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ip\Desktop\"/>
    </mc:Choice>
  </mc:AlternateContent>
  <xr:revisionPtr revIDLastSave="0" documentId="13_ncr:1_{B3827979-CEA1-4F4F-8667-3C9B4C5BE65D}" xr6:coauthVersionLast="46" xr6:coauthVersionMax="46" xr10:uidLastSave="{00000000-0000-0000-0000-000000000000}"/>
  <bookViews>
    <workbookView xWindow="390" yWindow="390" windowWidth="27330" windowHeight="14580" xr2:uid="{00000000-000D-0000-FFFF-FFFF00000000}"/>
  </bookViews>
  <sheets>
    <sheet name="Leverandører af fod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9" i="1" l="1"/>
  <c r="I330" i="1"/>
  <c r="I272" i="1"/>
  <c r="I11" i="1" l="1"/>
  <c r="I323" i="1" l="1"/>
  <c r="I325" i="1" l="1"/>
  <c r="I324" i="1"/>
  <c r="I46" i="1" l="1"/>
  <c r="I275" i="1" l="1"/>
  <c r="I333" i="1" l="1"/>
  <c r="I43" i="1" l="1"/>
  <c r="I35" i="1" l="1"/>
  <c r="I30" i="1" l="1"/>
  <c r="I335" i="1" l="1"/>
  <c r="I344" i="1" l="1"/>
  <c r="I341" i="1" l="1"/>
  <c r="I114" i="1"/>
  <c r="I327" i="1" l="1"/>
  <c r="I355" i="1" l="1"/>
  <c r="I29" i="1" l="1"/>
  <c r="I332" i="1" l="1"/>
  <c r="I141" i="1" l="1"/>
  <c r="I347" i="1" l="1"/>
  <c r="I111" i="1" l="1"/>
  <c r="I314" i="1"/>
  <c r="I310" i="1" l="1"/>
  <c r="I336" i="1" l="1"/>
  <c r="I308" i="1"/>
  <c r="I354" i="1"/>
  <c r="I328" i="1" l="1"/>
  <c r="I3" i="1"/>
  <c r="I273" i="1"/>
  <c r="I331" i="1"/>
  <c r="I319" i="1" l="1"/>
  <c r="I296" i="1" l="1"/>
  <c r="I297" i="1"/>
  <c r="I289" i="1"/>
  <c r="I290" i="1"/>
  <c r="I291" i="1"/>
  <c r="I292" i="1"/>
  <c r="I293" i="1"/>
  <c r="I294" i="1"/>
  <c r="I295" i="1"/>
  <c r="I285" i="1"/>
  <c r="I286" i="1"/>
  <c r="I287" i="1"/>
  <c r="I288" i="1"/>
  <c r="I278" i="1"/>
  <c r="I282" i="1"/>
  <c r="I300" i="1"/>
  <c r="I283" i="1"/>
  <c r="I298" i="1"/>
  <c r="I299" i="1"/>
  <c r="I277" i="1"/>
  <c r="I281" i="1"/>
  <c r="I279" i="1"/>
  <c r="I44" i="1" l="1"/>
  <c r="I41" i="1" l="1"/>
  <c r="I38" i="1"/>
  <c r="I37" i="1"/>
  <c r="I40" i="1"/>
  <c r="I42" i="1"/>
  <c r="I17" i="1" l="1"/>
  <c r="I18" i="1"/>
  <c r="I19" i="1"/>
  <c r="I24" i="1"/>
  <c r="I20" i="1"/>
  <c r="I21" i="1"/>
  <c r="I22" i="1"/>
  <c r="I23" i="1"/>
  <c r="I25" i="1"/>
  <c r="I16" i="1"/>
  <c r="I15" i="1"/>
  <c r="I14" i="1"/>
  <c r="I13" i="1"/>
  <c r="I12" i="1"/>
  <c r="I342" i="1" l="1"/>
  <c r="I345" i="1"/>
  <c r="F1" i="1" l="1"/>
  <c r="J36" i="1" l="1"/>
  <c r="I317" i="1" l="1"/>
  <c r="I316" i="1"/>
  <c r="I280" i="1"/>
  <c r="I318" i="1"/>
  <c r="I315" i="1" l="1"/>
  <c r="I146" i="1" l="1"/>
  <c r="I139" i="1"/>
  <c r="I137" i="1"/>
  <c r="I138" i="1"/>
  <c r="I145" i="1"/>
  <c r="I140" i="1"/>
  <c r="I144" i="1"/>
  <c r="I311" i="1" l="1"/>
  <c r="I312" i="1"/>
  <c r="I313" i="1"/>
  <c r="I305" i="1" l="1"/>
  <c r="I303" i="1"/>
  <c r="I304" i="1"/>
  <c r="I306" i="1"/>
  <c r="I307" i="1"/>
  <c r="I322" i="1" l="1"/>
  <c r="I320" i="1"/>
  <c r="I321" i="1"/>
  <c r="I5" i="1" l="1"/>
  <c r="I6" i="1"/>
  <c r="I4" i="1"/>
  <c r="I7" i="1"/>
  <c r="I8" i="1"/>
  <c r="I9" i="1"/>
  <c r="I10" i="1"/>
  <c r="I26" i="1"/>
  <c r="I27" i="1"/>
  <c r="I28" i="1"/>
  <c r="I32" i="1"/>
  <c r="I31" i="1"/>
  <c r="I33" i="1"/>
  <c r="I34" i="1"/>
  <c r="I36" i="1"/>
  <c r="I45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2" i="1"/>
  <c r="I113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42" i="1"/>
  <c r="I143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70" i="1"/>
  <c r="I271" i="1"/>
  <c r="I274" i="1"/>
  <c r="I276" i="1"/>
  <c r="I284" i="1"/>
  <c r="I301" i="1"/>
  <c r="I302" i="1"/>
  <c r="I309" i="1"/>
  <c r="I326" i="1"/>
  <c r="I329" i="1"/>
  <c r="I334" i="1"/>
  <c r="I337" i="1"/>
  <c r="I338" i="1"/>
  <c r="I339" i="1"/>
  <c r="I340" i="1"/>
  <c r="I343" i="1"/>
  <c r="I350" i="1"/>
  <c r="I346" i="1"/>
  <c r="I349" i="1"/>
  <c r="I348" i="1"/>
  <c r="I352" i="1"/>
  <c r="I353" i="1"/>
  <c r="I351" i="1"/>
  <c r="I39" i="1"/>
</calcChain>
</file>

<file path=xl/sharedStrings.xml><?xml version="1.0" encoding="utf-8"?>
<sst xmlns="http://schemas.openxmlformats.org/spreadsheetml/2006/main" count="1874" uniqueCount="792">
  <si>
    <t>CVR/VAT</t>
  </si>
  <si>
    <t>Virksomhedsnavn</t>
  </si>
  <si>
    <t>Adresse</t>
  </si>
  <si>
    <t>Ellegårdvej 19, 6400 Sønderborg</t>
  </si>
  <si>
    <t>E-mail</t>
  </si>
  <si>
    <t>Sendt til DSJ              (kun oplysning i kolonne A-E)</t>
  </si>
  <si>
    <t>DK45484815</t>
  </si>
  <si>
    <t>maa@brdr-ewers.dk</t>
  </si>
  <si>
    <t>R2 Agro A/S</t>
  </si>
  <si>
    <t>Telefon</t>
  </si>
  <si>
    <t>Certificering</t>
  </si>
  <si>
    <t>QS</t>
  </si>
  <si>
    <t>Odinsvej 21 + 25, 8722 Hedensted</t>
  </si>
  <si>
    <t>ara@r2agro.com</t>
  </si>
  <si>
    <t>Godkendelses-kategori</t>
  </si>
  <si>
    <t>Scagro A/S</t>
  </si>
  <si>
    <t>Engholmvej 10,  6621 Gesten</t>
  </si>
  <si>
    <t>info@scagro.dk</t>
  </si>
  <si>
    <t>Arla Foods Ingredients P/S</t>
  </si>
  <si>
    <t>Sønderhøj 11-12, 8260 Viby J</t>
  </si>
  <si>
    <t>somoe@arlafoods.com</t>
  </si>
  <si>
    <t>EW Nutrition GmbH</t>
  </si>
  <si>
    <t>Hogenbögen 1, 49429 Visbek, DE</t>
  </si>
  <si>
    <t>+49(0)4215729216</t>
  </si>
  <si>
    <t>marcel.riechmann@ew-nutrition.com</t>
  </si>
  <si>
    <t>SCA Danmark, Fillial af Provimi Ltd</t>
  </si>
  <si>
    <t>C.F. Tietgens Vej 7B, 6000 Kolding</t>
  </si>
  <si>
    <t>info_Sca@cargill.com</t>
  </si>
  <si>
    <t>A-One Danmark</t>
  </si>
  <si>
    <t>Ågade 16, 7800 Skive</t>
  </si>
  <si>
    <t>nette@a-one.nu</t>
  </si>
  <si>
    <t>DE245612727</t>
  </si>
  <si>
    <t>European Protein A/S</t>
  </si>
  <si>
    <t>Vorbassevej 12, 6622 Bække</t>
  </si>
  <si>
    <t>til@europeanprotein.com</t>
  </si>
  <si>
    <t>Biofiber Damino A/S</t>
  </si>
  <si>
    <t>sales@damino.com</t>
  </si>
  <si>
    <t>GMP+B1</t>
  </si>
  <si>
    <t>Staushedevej 10, 6621 Gesten</t>
  </si>
  <si>
    <t>Hamlet Protein A/S</t>
  </si>
  <si>
    <t>Saturnvej 51, 8700 Horsens</t>
  </si>
  <si>
    <t>info@hamletprotein.dk</t>
  </si>
  <si>
    <t>GMP+B2</t>
  </si>
  <si>
    <t>Hedegaard A/S</t>
  </si>
  <si>
    <t>GMP+B1+B4</t>
  </si>
  <si>
    <t>Køgevej 55, 4653 Karise</t>
  </si>
  <si>
    <t>Danish Agro Karise lager</t>
  </si>
  <si>
    <t>Danish Agro Karise fabrik</t>
  </si>
  <si>
    <t>Danish Agro Skensved</t>
  </si>
  <si>
    <t>Danish Agro Køge</t>
  </si>
  <si>
    <t>Danish Agro Hårlev</t>
  </si>
  <si>
    <t>Danish Agro Kr. Stillinge</t>
  </si>
  <si>
    <t>Danish Agro Dalmose</t>
  </si>
  <si>
    <t>Danish Agro Svinninge</t>
  </si>
  <si>
    <t>Danish Agro Ringsted</t>
  </si>
  <si>
    <t>Danish Agro Hørve</t>
  </si>
  <si>
    <t>Danish Agro Slangerup</t>
  </si>
  <si>
    <t>Danish Agro Gadstrup</t>
  </si>
  <si>
    <t>Danish Agro Merløse</t>
  </si>
  <si>
    <t>Danish Agro Bandholm</t>
  </si>
  <si>
    <t>Danish Agro Græshave</t>
  </si>
  <si>
    <t>Danish Agro Nakskov</t>
  </si>
  <si>
    <t>Danish Agro Vålse</t>
  </si>
  <si>
    <t>Danish Agro Nakskov Strandpromenaden</t>
  </si>
  <si>
    <t>Danish Agro Nykøbing</t>
  </si>
  <si>
    <t>Danish Agro Otterup</t>
  </si>
  <si>
    <t>Danish Agro Rudkøbing</t>
  </si>
  <si>
    <t>Danish Agro Skamby lager</t>
  </si>
  <si>
    <t>Danish Agro Skamby Fabrik</t>
  </si>
  <si>
    <t>Danish Agro Kværndrup</t>
  </si>
  <si>
    <t>Danish Agro Ørsted</t>
  </si>
  <si>
    <t>Danish Agro Gamby</t>
  </si>
  <si>
    <t>Danish Agro Stenstrup</t>
  </si>
  <si>
    <t>Danish Agro Nr. Søby</t>
  </si>
  <si>
    <t>Danish Agro Sjølund lager</t>
  </si>
  <si>
    <t>Danish Agro Sjølund såsæd</t>
  </si>
  <si>
    <t>Danish Agro Gesten</t>
  </si>
  <si>
    <t>Danish Agro Kolding</t>
  </si>
  <si>
    <t>Danish Agro Sommersted</t>
  </si>
  <si>
    <t>Danish Agro Fredericia</t>
  </si>
  <si>
    <t>Danish Agro Egtved</t>
  </si>
  <si>
    <t>Danish Agro Bramming lager</t>
  </si>
  <si>
    <t>Danish Agro Bramming fabrik</t>
  </si>
  <si>
    <t>Danish Agro Lunde(Nr. Nebel)</t>
  </si>
  <si>
    <t>Danish Agro Horne</t>
  </si>
  <si>
    <t>Danish Agro Janderup lager</t>
  </si>
  <si>
    <t>Danish Agro Janderup fabrik</t>
  </si>
  <si>
    <t>Danish Agro Varde</t>
  </si>
  <si>
    <t>Danish Agro Forum</t>
  </si>
  <si>
    <t>Danish Agro Sdr. Hygum</t>
  </si>
  <si>
    <t>Danish Agro Ribe</t>
  </si>
  <si>
    <t>Danish Agro Fårup</t>
  </si>
  <si>
    <t>Danish Agro Bylderup Bov</t>
  </si>
  <si>
    <t>Danish Agro Galten lager</t>
  </si>
  <si>
    <t>Danish Agro Galten fabrik</t>
  </si>
  <si>
    <t>Danish Agro Hasselager</t>
  </si>
  <si>
    <t>Danish Agro Åstedbro</t>
  </si>
  <si>
    <t>Danish Agro Skovby</t>
  </si>
  <si>
    <t>Danish Agro Århus østhavn</t>
  </si>
  <si>
    <t>Danish Agro Lyngby</t>
  </si>
  <si>
    <t>Danish Agro Selling</t>
  </si>
  <si>
    <t>Danish Agro Fjelstervang</t>
  </si>
  <si>
    <t>Danish Agro Vrå lager</t>
  </si>
  <si>
    <t>Danish Agro Vrå fabrik</t>
  </si>
  <si>
    <t>Danish Agro Tårs</t>
  </si>
  <si>
    <t>Danish Agro Dronningelund</t>
  </si>
  <si>
    <t>Danish Agro Haubro</t>
  </si>
  <si>
    <t>Danish Agro Gistrup</t>
  </si>
  <si>
    <t>Danish Agro Terndrup</t>
  </si>
  <si>
    <t>Danish Agro Gøttrup</t>
  </si>
  <si>
    <t>Ved Banen 10, 4623 Lille Skensved</t>
  </si>
  <si>
    <t>Sdr. Havnevej 7, 4600 Køge</t>
  </si>
  <si>
    <t>Erhvervsvej 1, 4652 Hårlev</t>
  </si>
  <si>
    <t>Barkemosevej 3, 4200 Slagelse</t>
  </si>
  <si>
    <t>Lodsvej 10, 4261 Dalmose</t>
  </si>
  <si>
    <t>Lammefjordsvej 3, 4520 Svinninge</t>
  </si>
  <si>
    <t>Thorsvej 1, 4100 Ringsted</t>
  </si>
  <si>
    <t>Hovvejen 8, 4534 Hørve</t>
  </si>
  <si>
    <t>Slagslundvej 16, 3550 Slangerup</t>
  </si>
  <si>
    <t>Salløvej 8, 4621 Gadstrup</t>
  </si>
  <si>
    <t>Drejervej 5, 4370 St. Merløse</t>
  </si>
  <si>
    <t>Havnepladsen 5, 4941 Bandholm</t>
  </si>
  <si>
    <t>Øster Skovbyvej 16, 4983 Dannemare</t>
  </si>
  <si>
    <t>Møllekaj 6, 4900 Nakskov</t>
  </si>
  <si>
    <t>Vigvej 78, 4840 Nr. Alslev</t>
  </si>
  <si>
    <t>Strandpromenaden 4, 4900 Nakskov</t>
  </si>
  <si>
    <t>Havnepladsen 7, 4800 Nykøbing Falster</t>
  </si>
  <si>
    <t>Norupvej 68, 5450 Otterup</t>
  </si>
  <si>
    <t>Havnepladsen 17, 5900 Rudkøbing</t>
  </si>
  <si>
    <t>Ullerupvej 76, 5485 Skamby</t>
  </si>
  <si>
    <t>Nyvej 19, 5772 Kværndrup</t>
  </si>
  <si>
    <t>Bogensevej 149, 5620 Glamsbjerg</t>
  </si>
  <si>
    <t>Frigårdsvej 4, 5471 Søndersø</t>
  </si>
  <si>
    <t>Stationsvej 63, 5771 Stenstrup</t>
  </si>
  <si>
    <t>Røjlevej 1, 5792 Årslev</t>
  </si>
  <si>
    <t>Åstorpvej 31, 6093 Sjølund</t>
  </si>
  <si>
    <t>Silovej 2, 6093 Sjølund</t>
  </si>
  <si>
    <t>Gestenvej 47, 6621 Gesten</t>
  </si>
  <si>
    <t>Caspar Müllersgade 13, 6000 Kolding</t>
  </si>
  <si>
    <t>Ingeniørvej 1, 6560 Sommersted</t>
  </si>
  <si>
    <t>Møllebugten, 7000 Fredericia</t>
  </si>
  <si>
    <t>Verstvej 1, 6040 Egtved</t>
  </si>
  <si>
    <t>Hvedemarksvej 3, 6740 Bramming</t>
  </si>
  <si>
    <t>Halagervej 1, 6830 Nørre Nebel</t>
  </si>
  <si>
    <t>Fabriksvej 23, 6800 Varde</t>
  </si>
  <si>
    <t>Hannevangvejn 110, 6851 Janderup</t>
  </si>
  <si>
    <t>Stilbjergvej 100, 6800 Varde</t>
  </si>
  <si>
    <t>Forum kirkevej 49, 6715 Esbjerg N</t>
  </si>
  <si>
    <t>Ribevej 61A, 6630 Rødding</t>
  </si>
  <si>
    <t>Roagervej 137, 6760 Ribe</t>
  </si>
  <si>
    <t>Fåborgvej 89, 6818 Årre</t>
  </si>
  <si>
    <t>Smedeland 15, 6372 Bylderup Bov</t>
  </si>
  <si>
    <t>Kornmarken 1, 8464 Galten</t>
  </si>
  <si>
    <t>Birkegårdsvej 5, 8361 Hasselager</t>
  </si>
  <si>
    <t>Nørre Snedevej 142, 8763 Rask Mølle</t>
  </si>
  <si>
    <t>Schødtsmindevej 1, 8464 Galten</t>
  </si>
  <si>
    <t>Samoavej 4, 8000 Århus C</t>
  </si>
  <si>
    <t>Obdrupvej 33, 8570 Trustrup</t>
  </si>
  <si>
    <t>Bavne allé 8, 8370 Hadsten</t>
  </si>
  <si>
    <t>Overvej 15, 6933 Kibæk</t>
  </si>
  <si>
    <t>Borupvej 29, 9760 Vrå</t>
  </si>
  <si>
    <t>Tykskovvej 34, 9830 Tårs</t>
  </si>
  <si>
    <t>Dregårdsvej 1, 9330 Dronninglund</t>
  </si>
  <si>
    <t>Haubrovej 130, 9600 Års</t>
  </si>
  <si>
    <t>Sagavej 18, 9260 Gistrup</t>
  </si>
  <si>
    <t>Industriparken 5, 9575 Terndrup</t>
  </si>
  <si>
    <t>Gøttrupimmevej 20, 9690 Fjerritslev</t>
  </si>
  <si>
    <t>GMP+B3</t>
  </si>
  <si>
    <t>GMP+B1+B3</t>
  </si>
  <si>
    <t>Ringstedvej 20, 4000 Roskilde</t>
  </si>
  <si>
    <t>EEO@Hededanmark.dk</t>
  </si>
  <si>
    <t>GMP+B1/UFAS</t>
  </si>
  <si>
    <t>Nutrimin A/S</t>
  </si>
  <si>
    <t>Bodalen 11, 8643 And By</t>
  </si>
  <si>
    <t>info@nutrimin.dk</t>
  </si>
  <si>
    <t>GMP+</t>
  </si>
  <si>
    <t>Skjernvej 42, 6920 Videbæk</t>
  </si>
  <si>
    <t>Trøstruovej 1, 6929 Videbæk</t>
  </si>
  <si>
    <t>Østergade 160, 6900 Skjern</t>
  </si>
  <si>
    <t>rkp@agrokorn.dk</t>
  </si>
  <si>
    <t>Agro Korn A/S</t>
  </si>
  <si>
    <t>Dansk Vilomix A/S</t>
  </si>
  <si>
    <t>Sjellebrovej 10, 8544 Mørke</t>
  </si>
  <si>
    <t>FamiQS</t>
  </si>
  <si>
    <t>fodring@vilomix.dk</t>
  </si>
  <si>
    <t>Vestjyllands Andel A.m.b.A</t>
  </si>
  <si>
    <t>Vetser Kær 16, 6950 Ringkøbing</t>
  </si>
  <si>
    <t>hes@vja.dk</t>
  </si>
  <si>
    <t>ISO2202-6 plus QS checklist</t>
  </si>
  <si>
    <t>Hovervej 17, 6950 Ringkøbing</t>
  </si>
  <si>
    <t>Storegade 36, 6900 Skjern</t>
  </si>
  <si>
    <t>Pugdalvej 2, 7480 Vildbjerg</t>
  </si>
  <si>
    <t>Helm Skandinavien A/S</t>
  </si>
  <si>
    <t>info@helmas.dk</t>
  </si>
  <si>
    <t>Homagervej 9, 8543 Hornslet</t>
  </si>
  <si>
    <t>Vestergade 14, 3200 Helsinge</t>
  </si>
  <si>
    <t>jel@nag.dk</t>
  </si>
  <si>
    <t>GTP</t>
  </si>
  <si>
    <t>Nordsjællands Andels Grovvareforening AmbA (NAG)</t>
  </si>
  <si>
    <t>BMG A/S</t>
  </si>
  <si>
    <t>Haraldsvej 60</t>
  </si>
  <si>
    <t>info@bmg.dk</t>
  </si>
  <si>
    <t>Agro Nord A.m.b.A.</t>
  </si>
  <si>
    <t>Silstrupparken 2, 7700 Thisted</t>
  </si>
  <si>
    <t>agro-nord@agro-nord.dk</t>
  </si>
  <si>
    <t>ISO22000:2005/TS 22002-6:2016</t>
  </si>
  <si>
    <t>Biochem Zusatzstoffe GmbH</t>
  </si>
  <si>
    <t>info@biochem.net</t>
  </si>
  <si>
    <t>DE117779004</t>
  </si>
  <si>
    <t>Küstermeyerstr. 16, 49393 Lohne, DE</t>
  </si>
  <si>
    <t>Brägeler Forst 13, 49393 Lohne, DE</t>
  </si>
  <si>
    <t>+49444292890</t>
  </si>
  <si>
    <t>Hordafor DK</t>
  </si>
  <si>
    <t>Østre Allé 6, 9530 Støvring</t>
  </si>
  <si>
    <t>98770707</t>
  </si>
  <si>
    <t>hordafor@hordafor.dk</t>
  </si>
  <si>
    <t>DLG Fabrik Kolding</t>
  </si>
  <si>
    <t>DLG Fabrik Bårse</t>
  </si>
  <si>
    <t>DLG Fabrik Tjele</t>
  </si>
  <si>
    <t>Søndre Havnegade 66, 6000 Kolding</t>
  </si>
  <si>
    <t>33685221</t>
  </si>
  <si>
    <t>pbh@dlg.dk</t>
  </si>
  <si>
    <t>Korndrevet 4,  4720 Bårse</t>
  </si>
  <si>
    <t>Vingevej 70, 8830 Tjele</t>
  </si>
  <si>
    <t>33686601</t>
  </si>
  <si>
    <t>esk@dlg.dk</t>
  </si>
  <si>
    <t>Hededanmark A/S</t>
  </si>
  <si>
    <t>Himmerlands Grovvarer A/S</t>
  </si>
  <si>
    <t>Hjortkjærsvej 10, 9600 Aars</t>
  </si>
  <si>
    <t>51272170</t>
  </si>
  <si>
    <t>knud@himmerlands-grovvarer.dk</t>
  </si>
  <si>
    <t>Scraptrans AS</t>
  </si>
  <si>
    <t>Stelbjergvej 1a, 7190 Billund</t>
  </si>
  <si>
    <t>23980887</t>
  </si>
  <si>
    <t>scraptrans@scraptrans.dk</t>
  </si>
  <si>
    <t>ATR Futtermittel GmbH og Co UG</t>
  </si>
  <si>
    <t>Werk Sollerup, Sollerupmühle, 24852 Sollerup</t>
  </si>
  <si>
    <t>DE296921904</t>
  </si>
  <si>
    <t>ATR Fabrik filial - Aarhus GmbH</t>
  </si>
  <si>
    <t>Tongavej 3, 8000 Århus C</t>
  </si>
  <si>
    <t>DLG Aarhus Bulkterminal</t>
  </si>
  <si>
    <t>DLG Aarhus Melasseterminal</t>
  </si>
  <si>
    <t>DLG Åbenrå Melasseterminal</t>
  </si>
  <si>
    <t>Tongavej 19, 8000 Århus C</t>
  </si>
  <si>
    <t>Borneovej 26, 8000 Århus C</t>
  </si>
  <si>
    <t>Østre Havnevej 49, 6200 Aabenraa</t>
  </si>
  <si>
    <t>33683000</t>
  </si>
  <si>
    <t>fvp@dlg.dk</t>
  </si>
  <si>
    <t>Hvidkærvej 29, 5250 Odense SV</t>
  </si>
  <si>
    <t>Mølhavevej 7-9, 9440 Åbybro</t>
  </si>
  <si>
    <t>Industrivej 36, 6780 Skærbæk</t>
  </si>
  <si>
    <t>Nupark 47, 7500 Holstebro</t>
  </si>
  <si>
    <t>Korndrevet 4, Bårse, 4720 Præstø</t>
  </si>
  <si>
    <t>Blæsbjergvej 46, 8722 Hedensted</t>
  </si>
  <si>
    <t>Ndr. Havnevej 9, 5610 Assens</t>
  </si>
  <si>
    <t>Troensegårdsvej 2, 5700 Svendborg</t>
  </si>
  <si>
    <t>Havnegade 48, 5000 Odense C</t>
  </si>
  <si>
    <t>Englandskaj 10, 5100 Odense C</t>
  </si>
  <si>
    <t>Brabækvej 7, 5550 Langeskov</t>
  </si>
  <si>
    <t>Langemosevej 2, 5853 Ørbæk</t>
  </si>
  <si>
    <t>Hellevad 16, 5690 Tommerup</t>
  </si>
  <si>
    <t>Østre Ringvej 39-41, 5750 Ringe</t>
  </si>
  <si>
    <t>Nørrebro 204, 5900 Rudkøbing</t>
  </si>
  <si>
    <t>Faaborgvej 127, Ulbølle, 5762 Vester Skerninge</t>
  </si>
  <si>
    <t>St. Rise Landevej 20, 5970 Ærøskøbing</t>
  </si>
  <si>
    <t>Industrivej 1, Grønnemose, 5560 Årup</t>
  </si>
  <si>
    <t>Kvisselholtvej 90, 9330 Dronninglund</t>
  </si>
  <si>
    <t>Ballerumvej 222, Hillerslev, 7700 Thisted</t>
  </si>
  <si>
    <t>Industrivej 1, 7790 Thyholm</t>
  </si>
  <si>
    <t>Jægerumvej 4, 9460 Brovst</t>
  </si>
  <si>
    <t>Skårupvej 60, Klejtrup, 9500 Hobro</t>
  </si>
  <si>
    <t>Hørbylundvej 115, Stenhøj, 9900 Frederikshavn</t>
  </si>
  <si>
    <t>Vilstedvej 27, Vindblæs, 9670 Løgstør</t>
  </si>
  <si>
    <t>Vaarstvej 257, 9260 Gistrup</t>
  </si>
  <si>
    <t>Landdybet 5, 9220 Aalborg Ø</t>
  </si>
  <si>
    <t>Vestvej 2, 9600 Aars</t>
  </si>
  <si>
    <t>Birkevej 58, Tandrup, 9600 Aars</t>
  </si>
  <si>
    <t>Falkevej 4, 9352 Dybvad</t>
  </si>
  <si>
    <t>Ålborgvej 46, 9560 Hadsund</t>
  </si>
  <si>
    <t>Johs E Rasmussens V 1, 9800 Hjørring</t>
  </si>
  <si>
    <t>Ringvejen 72, 7900 Nykøbing M.</t>
  </si>
  <si>
    <t>Møgelvej 3, Stagstrup, 7752 Snedsted</t>
  </si>
  <si>
    <t>Hjedsbækvej 69, Sørup, 9530 Støvring</t>
  </si>
  <si>
    <t>Aslundvej 42, Vester Hassing, 9310 Vodskov</t>
  </si>
  <si>
    <t>Vestre Ringvej 1, 9760 Vrå</t>
  </si>
  <si>
    <t>Nørremarken 3, 6753 Agerbæk</t>
  </si>
  <si>
    <t>Ringvej 1, 6392 Bolderslev</t>
  </si>
  <si>
    <t>Abterpvej 15, 6261 Bredebro</t>
  </si>
  <si>
    <t>Ladelundvej 32, 6650 Brørup</t>
  </si>
  <si>
    <t>Gammelbyvej 5, 6100 Haderslev</t>
  </si>
  <si>
    <t>Fovslet, 6580 Vamdrup</t>
  </si>
  <si>
    <t>Hjortlundvej 36, 6771 Grestedbro</t>
  </si>
  <si>
    <t>Østre Ringvej 14, 7250 Hejnsvig</t>
  </si>
  <si>
    <t>Storegade 113, 6670 Holsted S</t>
  </si>
  <si>
    <t>Gørdingvej 51, Jernvedlund, 6771 Gredstedbro</t>
  </si>
  <si>
    <t>Hamborggårdvej 7, 6622 Bække</t>
  </si>
  <si>
    <t>Mikkelborg Bygade 23, Mikkelborg, 6630 Rødding</t>
  </si>
  <si>
    <t>Møllevej 41, Møgeltønder, 6270 Tønder</t>
  </si>
  <si>
    <t>Puggårdsvej 4, 6740 Bramming</t>
  </si>
  <si>
    <t>Spandetvej 8, 6760 Ribe</t>
  </si>
  <si>
    <t>Linbækvej 11, Langdel, 6400 Sønderborg</t>
  </si>
  <si>
    <t>Plantagevej 4, Øster Højst, 6240 Løgumkloster</t>
  </si>
  <si>
    <t>Hjortlundvej 20, 6771 Grestedbro</t>
  </si>
  <si>
    <t>Mjølsvej 60, 6230 Rødekro</t>
  </si>
  <si>
    <t>Højsvej 1, Ullerup, 6400 Sønderborg</t>
  </si>
  <si>
    <t>Møllevænget 1, 7650 Bøvlingbjerg</t>
  </si>
  <si>
    <t>Tønderingsvej 14, 7870 Roslev</t>
  </si>
  <si>
    <t>Møllevej 2, Feldborg, 7540 Haderup</t>
  </si>
  <si>
    <t>Forum Kirkevej 47, 6715 Esbjerg N</t>
  </si>
  <si>
    <t>Aspvej 1, Linde, 7600 Struer</t>
  </si>
  <si>
    <t>Lervangvej 4, 6950 Ringkøbing</t>
  </si>
  <si>
    <t>Djeldsvej 24 A, 7830 Vinderup</t>
  </si>
  <si>
    <t>Helstrupvej 69, Snejbjerg, 7400 Herning</t>
  </si>
  <si>
    <t>Spjaldgårdvej 3, 6971 Spjald</t>
  </si>
  <si>
    <t>Stabyvej 61, Staby, 6990 Ulfborg</t>
  </si>
  <si>
    <t>Nordkajen 6, 7600 Struer</t>
  </si>
  <si>
    <t>Tim Kirkevej 15, 6980 Tim</t>
  </si>
  <si>
    <t>Tistrup Kirkevej 1-3, 6862 Tistrup</t>
  </si>
  <si>
    <t>Fædalhøjvej 8-10, 8800 Viborg</t>
  </si>
  <si>
    <t>Mølletoften 5, 6880 Tarm</t>
  </si>
  <si>
    <t>Jørgens Allé 33, 8850 Bjerringbro</t>
  </si>
  <si>
    <t>Mads Bjerres Vej 2, 7500 Holstebro</t>
  </si>
  <si>
    <t>NedreHestlundvej 30, 7441 Bording</t>
  </si>
  <si>
    <t>Genvej 5, 7470 Karup</t>
  </si>
  <si>
    <t>Borkvej 63, 6830 Nr. Nebel</t>
  </si>
  <si>
    <t>Nr.Viumvej 42, Nr.Vium, 6920 Videbæk</t>
  </si>
  <si>
    <t>Overbyvej 4, Rom, 7620 Lemvig</t>
  </si>
  <si>
    <t>Havnevej 47, 7800 Skive</t>
  </si>
  <si>
    <t>Industrivej 33, 6900 Skjern</t>
  </si>
  <si>
    <t>Bommen 11, Thorning, 8620 Kjellerup</t>
  </si>
  <si>
    <t>Nørgårdsvej 1, 7570 Vemb</t>
  </si>
  <si>
    <t>Hobro Landevej 90, 8830 Tjele</t>
  </si>
  <si>
    <t>Havnepladsen 16, 4941 Bandholm</t>
  </si>
  <si>
    <t>Havnevej 6, 4654 Fakse Ladeplads</t>
  </si>
  <si>
    <t>Østrevej 6, 4532 Gislinge</t>
  </si>
  <si>
    <t>Østrevej 8, 4532 Gislinge</t>
  </si>
  <si>
    <t>Idagårds Allé 10, 4200 Slagelse</t>
  </si>
  <si>
    <t>Østre Havneplads 12A, 4400 Kalundborg</t>
  </si>
  <si>
    <t>Sydhavnsvej 4, 4400 Kalundborg</t>
  </si>
  <si>
    <t>Thorsensvej 1, Kartofte, 4990 Sakskøbing</t>
  </si>
  <si>
    <t>Fuglegårdsvej 8, 4892 Kettinge</t>
  </si>
  <si>
    <t>Amerikakajen 11b, 4220 Korsør</t>
  </si>
  <si>
    <t>Teilmanns Allé 1, 4220 Korsør</t>
  </si>
  <si>
    <t>Egholmvej 25, 4780 Stege</t>
  </si>
  <si>
    <t>Majbølle Byvej 74, 4862 Guldborg</t>
  </si>
  <si>
    <t>Vesthavnen 5, Masnedø, 4760 Vordingborg</t>
  </si>
  <si>
    <t>Sydkajen 17, 4900 Nakskov</t>
  </si>
  <si>
    <t>Rjukanvej 14, 4900 Nakskov</t>
  </si>
  <si>
    <t>Englandsvej 8a, 4800 Nykøbing F</t>
  </si>
  <si>
    <t>Nordensvej 6, 4800 Nykøbing F.</t>
  </si>
  <si>
    <t>Ramsølillevejen 33, 4622 Havdrup</t>
  </si>
  <si>
    <t>Østre Kaj 7, Rødbyhavn, 4970 Rødby</t>
  </si>
  <si>
    <t>Industrivej 6, 3700 Rønne</t>
  </si>
  <si>
    <t>Norgesvej 6, 3700 Rønne</t>
  </si>
  <si>
    <t>Skibbyvej 4, 4050 Skibby</t>
  </si>
  <si>
    <t>Kornbuen 1, 4700 Næstved</t>
  </si>
  <si>
    <t>Munke Bjergbyvej 29, 4190 Munke Bjergby</t>
  </si>
  <si>
    <t>Jættevej 11, 4100 Ringsted</t>
  </si>
  <si>
    <t>Skævingevej 23, 3320 Skævinge</t>
  </si>
  <si>
    <t>Agrovej 5, 4340 Tølløse</t>
  </si>
  <si>
    <t>Møllevej 56, 4560 Vig</t>
  </si>
  <si>
    <t>Birgersvej 1, 3720 Aakirkeby</t>
  </si>
  <si>
    <t>Buelundvej 20, 7330 Brande</t>
  </si>
  <si>
    <t>Boulstrupvej 10, 8300 Odder</t>
  </si>
  <si>
    <t>Nyhavnvej 5, 7000 Fredericia</t>
  </si>
  <si>
    <t>Kaasen 57, Kolby Kås, 8305 Samsø</t>
  </si>
  <si>
    <t>Højsletvej 67, Lem, 8900 Randers</t>
  </si>
  <si>
    <t>Follerup Møllevej 12, 7000 Fredericia</t>
  </si>
  <si>
    <t>Rapsgade 1, Havnen, 8900 Randers</t>
  </si>
  <si>
    <t>Ebstrupvej 60, 8600 Silkeborg</t>
  </si>
  <si>
    <t>Dalbyovervej 9, Øster Tørslev, 8983 Gjerlev J</t>
  </si>
  <si>
    <t>Vestergade 30, 8740 Brædstrup</t>
  </si>
  <si>
    <t>Laenvej 34, 8585 Glesborg</t>
  </si>
  <si>
    <t>Djurslandskajen 1, 8500 Grenå</t>
  </si>
  <si>
    <t>Fanøvej 17, 8382 Hinnerup</t>
  </si>
  <si>
    <t>Industriområdet 4, 8732 Hovedgård</t>
  </si>
  <si>
    <t>Højmarkvej 1, 8300 Odder</t>
  </si>
  <si>
    <t>Andivej 17, 8544 Mørke</t>
  </si>
  <si>
    <t>Vejlevej 268, 7323 Give</t>
  </si>
  <si>
    <t>Rougsøvej 55 B, 8950 Ørsted</t>
  </si>
  <si>
    <t>Lufthavnvej 90, 5270 Odense N</t>
  </si>
  <si>
    <t>Petersmindevej 1, 8362 Hørning</t>
  </si>
  <si>
    <t>DLG Driftsregion Fyn</t>
  </si>
  <si>
    <t>DLG Driftsregion Nord</t>
  </si>
  <si>
    <t>DLG Driftsregion Sydjylland</t>
  </si>
  <si>
    <t>DLG Driftsregion Vest</t>
  </si>
  <si>
    <t>DLG Driftsregion Øst</t>
  </si>
  <si>
    <t>DLG Driftsregion Østjylland</t>
  </si>
  <si>
    <t>DLG Assens</t>
  </si>
  <si>
    <t>DLG Fabrik Svendborg, Drift</t>
  </si>
  <si>
    <t>DLG Odense silo 2-3</t>
  </si>
  <si>
    <t>DLG Odense Silo 4-5-6</t>
  </si>
  <si>
    <t>DLG Urup</t>
  </si>
  <si>
    <t>DLG Ørbæk</t>
  </si>
  <si>
    <t>DLG/Land &amp; Fritid Frankfri</t>
  </si>
  <si>
    <t>DLG/Land &amp; Fritid Ringe</t>
  </si>
  <si>
    <t>DLG/Land &amp; Fritid Rudkøbing</t>
  </si>
  <si>
    <t>DLG/Land &amp; Fritid Ulbølle</t>
  </si>
  <si>
    <t>DLG/Land &amp; Fritid Ærø</t>
  </si>
  <si>
    <t>DLG/Land &amp; Fritid Aarup</t>
  </si>
  <si>
    <t>DLG Agersted (Food Oil)</t>
  </si>
  <si>
    <t>DLG Hillerslev</t>
  </si>
  <si>
    <t>DLG Hvidbjerg</t>
  </si>
  <si>
    <t>DLG Jægerum</t>
  </si>
  <si>
    <t>DLG Klejtrup</t>
  </si>
  <si>
    <t>DLG Stenhøj</t>
  </si>
  <si>
    <t>DLG Vindblæs</t>
  </si>
  <si>
    <t>DLG Vaast</t>
  </si>
  <si>
    <t>DLG Aalborg Østhavn</t>
  </si>
  <si>
    <t>DLG Aars</t>
  </si>
  <si>
    <t>DLG Aars, Dangrønt</t>
  </si>
  <si>
    <t>DLG/Land &amp; Fritid Dybvad</t>
  </si>
  <si>
    <t>DLG Hadsund</t>
  </si>
  <si>
    <t>DLG/Land &amp; Fritid Hjørring</t>
  </si>
  <si>
    <t>DLG/Land &amp; Fritid Nykøbing Mors</t>
  </si>
  <si>
    <t>DLG/Land &amp; Fritid Stagstrup</t>
  </si>
  <si>
    <t>DLG/Land &amp; Fritid Sørup</t>
  </si>
  <si>
    <t>DLG/Land &amp; Fritid V. Hassing</t>
  </si>
  <si>
    <t>DLG/Land &amp; Fritid Vrå</t>
  </si>
  <si>
    <t>DLG/Land &amp; Fritid Åbybro</t>
  </si>
  <si>
    <t>DLG Agerbæk</t>
  </si>
  <si>
    <t>DLG Bolderslev</t>
  </si>
  <si>
    <t>DLG Bredebro</t>
  </si>
  <si>
    <t>DLG Brørup</t>
  </si>
  <si>
    <t>DLG Fjelstrup</t>
  </si>
  <si>
    <t>DLG Fovsletgård</t>
  </si>
  <si>
    <t>DLG Grestedbro, Dangrønt</t>
  </si>
  <si>
    <t>DLG Hejnsvig</t>
  </si>
  <si>
    <t>DLG Holsted</t>
  </si>
  <si>
    <t>DLG Jernvedlund</t>
  </si>
  <si>
    <t>DLG Kragelund</t>
  </si>
  <si>
    <t>DLG Mikkelborg</t>
  </si>
  <si>
    <t>DLG Møgeltønder</t>
  </si>
  <si>
    <t>DLG Sejstrup</t>
  </si>
  <si>
    <t>DLG Spandet</t>
  </si>
  <si>
    <t>DLG Sønderborg</t>
  </si>
  <si>
    <t>DLG Øster Højst</t>
  </si>
  <si>
    <t>DLG/Land &amp; Fritid Gredstedbro</t>
  </si>
  <si>
    <t>DLG/Land &amp; Fritid Rødekro</t>
  </si>
  <si>
    <t>DLG/Land &amp; Fritid Skærbæk</t>
  </si>
  <si>
    <t>DLG/Land &amp; Fritid Sundeved</t>
  </si>
  <si>
    <t>DLG Bøvlingbjerg</t>
  </si>
  <si>
    <t>DLG Durup</t>
  </si>
  <si>
    <t>DLG Feldborg</t>
  </si>
  <si>
    <t>DLG Forum</t>
  </si>
  <si>
    <t>DLG Linde</t>
  </si>
  <si>
    <t>DLG Nørrehede</t>
  </si>
  <si>
    <t>DLG Sevel</t>
  </si>
  <si>
    <t>DLG Snejberg</t>
  </si>
  <si>
    <t>DLG Spjald</t>
  </si>
  <si>
    <t>DLG Staby</t>
  </si>
  <si>
    <t>DLG Struer Nordkajen/Olievej</t>
  </si>
  <si>
    <t>DLG Tim</t>
  </si>
  <si>
    <t>DLG Tistrup</t>
  </si>
  <si>
    <t>DLG Viborg</t>
  </si>
  <si>
    <t>DLG Ådum</t>
  </si>
  <si>
    <t>DLG/Land &amp; Fritid Bjerringbro</t>
  </si>
  <si>
    <t>DLG/Land &amp; Fritid Holstebro</t>
  </si>
  <si>
    <t>DLG/Land &amp; Fritid Ikast</t>
  </si>
  <si>
    <t>DLG/Land &amp; Fritid Karup</t>
  </si>
  <si>
    <t>DLG/Land &amp; Fritid Nr. Nebel</t>
  </si>
  <si>
    <t>DLG/Land &amp; Fritid Nr. Vium</t>
  </si>
  <si>
    <t>DLG/Land &amp; Fritid Rom</t>
  </si>
  <si>
    <t>DLG/Land &amp; Fritid Skive</t>
  </si>
  <si>
    <t>DLG/Land &amp; Fritid Skjern</t>
  </si>
  <si>
    <t>DLG/Land &amp; Fritid Thorning</t>
  </si>
  <si>
    <t>DLG/Land &amp; Fritid Vemb</t>
  </si>
  <si>
    <t>Tjele Gods</t>
  </si>
  <si>
    <t>DLG Bandholm</t>
  </si>
  <si>
    <t>DLG Fakse Ladeplads</t>
  </si>
  <si>
    <t>DLG Gislinge</t>
  </si>
  <si>
    <t>DLG Gislinge, Tørrecentral</t>
  </si>
  <si>
    <t>DLG Idagård</t>
  </si>
  <si>
    <t>DLG Kalundborg Grøn Terminal</t>
  </si>
  <si>
    <t>DLG Kalundborg sydhavnsvej</t>
  </si>
  <si>
    <t>DLG Kartofte</t>
  </si>
  <si>
    <t>DLG Kettinge</t>
  </si>
  <si>
    <t>DLG Korsør, Amerikakajen</t>
  </si>
  <si>
    <t>DLG Korsør, Teilmanns Allé</t>
  </si>
  <si>
    <t>DLG Kostervig</t>
  </si>
  <si>
    <t>DLG Majbøllegård</t>
  </si>
  <si>
    <t>DLG Masnedø</t>
  </si>
  <si>
    <t>DLG Nakskov Havn</t>
  </si>
  <si>
    <t>DLG Nakskov, Rjukanvej</t>
  </si>
  <si>
    <t>DLG Nykøbing F. Englandsvej</t>
  </si>
  <si>
    <t>DLG Nykøbing F. Nordensvej</t>
  </si>
  <si>
    <t>DLG Risagergård</t>
  </si>
  <si>
    <t>DLG Rødby havn</t>
  </si>
  <si>
    <t>DLG Rønne silo</t>
  </si>
  <si>
    <t>DLG Rønne Terminal</t>
  </si>
  <si>
    <t>DLG Toftegård</t>
  </si>
  <si>
    <t>DLG Øverup</t>
  </si>
  <si>
    <t>DLG/Land &amp; Fritid Bromme</t>
  </si>
  <si>
    <t>DLG/Land &amp; Fritid Bårse</t>
  </si>
  <si>
    <t>DLG/Land &amp; Fritid Ringsted, Jættevej</t>
  </si>
  <si>
    <t>DLG/Land &amp; Fritid Skævinge</t>
  </si>
  <si>
    <t>DLG/Land &amp; Fritid Tølløse</t>
  </si>
  <si>
    <t>DLG/Land &amp; Fritid Vig</t>
  </si>
  <si>
    <t>DLG/Land &amp; Fritid Aakirkeby</t>
  </si>
  <si>
    <t>DLG Blåhøj</t>
  </si>
  <si>
    <t>DLG Boulstrup</t>
  </si>
  <si>
    <t>DLG Fredericia Grain Terminal</t>
  </si>
  <si>
    <t>DLG HGT</t>
  </si>
  <si>
    <t>DLG Kolby Kås</t>
  </si>
  <si>
    <t>DLG Lem</t>
  </si>
  <si>
    <t>DLG Pjedsted</t>
  </si>
  <si>
    <t>DLG Randers</t>
  </si>
  <si>
    <t>DLG Silkeborg</t>
  </si>
  <si>
    <t>DLG Øster Tørslev</t>
  </si>
  <si>
    <t>DLG/Land &amp; Fritid Brædstrup</t>
  </si>
  <si>
    <t>DLG/Land &amp; Fritid Glesborg</t>
  </si>
  <si>
    <t>DLG/Land &amp; Fritid Grenå Havn</t>
  </si>
  <si>
    <t>DLG/Land &amp; Fritid Hedensted</t>
  </si>
  <si>
    <t>DLG/Land &amp; Fritid Hinnerup</t>
  </si>
  <si>
    <t>DLG/Land &amp; Fritid Hovedgård</t>
  </si>
  <si>
    <t>DLG/Land &amp; Fritid Odder</t>
  </si>
  <si>
    <t>DLG/Land &amp; Fritid Skørring</t>
  </si>
  <si>
    <t>DLG/Land &amp; Fritid Svindbæk</t>
  </si>
  <si>
    <t>DLG/Land &amp; Fritid Ørsted</t>
  </si>
  <si>
    <t>DLG Beldringe</t>
  </si>
  <si>
    <t>DLG Sædekornsfabrik Hørning</t>
  </si>
  <si>
    <t>Danvit A/S</t>
  </si>
  <si>
    <t>Borumvej 51, 8381 Tilst</t>
  </si>
  <si>
    <t>33053657</t>
  </si>
  <si>
    <t>mail@danvit.dk</t>
  </si>
  <si>
    <t xml:space="preserve">Ulsnæs 34, 6300 Gråsten </t>
  </si>
  <si>
    <t>33685600</t>
  </si>
  <si>
    <t>Øskovvej 9, 8740 Braedstrup</t>
  </si>
  <si>
    <t>Egenaes 7, 6300 Gråsten</t>
  </si>
  <si>
    <t>vitfoss@vitfoss.dk</t>
  </si>
  <si>
    <t>+494541806298</t>
  </si>
  <si>
    <t>CR Foderservice K/S</t>
  </si>
  <si>
    <t>Huggetvej 27, 5400 Bogense</t>
  </si>
  <si>
    <t>nfr@cr-f.dk</t>
  </si>
  <si>
    <t>Roustvej 241, 6818 Årre</t>
  </si>
  <si>
    <t>75190054/23442895</t>
  </si>
  <si>
    <t>msh@vejrup-andel.dk</t>
  </si>
  <si>
    <t>Agro-Partnere A/S</t>
  </si>
  <si>
    <t>charlotte@agropartnere.dk</t>
  </si>
  <si>
    <t>Nordkajen 16, 6000 Kolding</t>
  </si>
  <si>
    <t>Agro-Partnere Trading A/S</t>
  </si>
  <si>
    <t>Mellemrum</t>
  </si>
  <si>
    <t xml:space="preserve">                               Positivliste - oversigt over godkendte leverandører af foder</t>
  </si>
  <si>
    <t>H.C. Vej 8, 4050  Skiby</t>
  </si>
  <si>
    <t>Nielsen og Smith A/S Glostrup</t>
  </si>
  <si>
    <t>Sydvestvej 99 2600 Glostrup</t>
  </si>
  <si>
    <t>lissi@nscorn.dk</t>
  </si>
  <si>
    <t>Nielsen og Smith A/S Førslevgaard</t>
  </si>
  <si>
    <t>Nielsen og Smith A/S Niløsegaard</t>
  </si>
  <si>
    <t>Dianalunvej 1, Niløse 4293 Høng</t>
  </si>
  <si>
    <t>Førslevvej 54 4250, Fuglebjerg</t>
  </si>
  <si>
    <t>Himmerlands Grovvarer A/S Århus</t>
  </si>
  <si>
    <t>Klovnogade 2 800 Århus C</t>
  </si>
  <si>
    <t>Himmerlands grovvarer A/S Skals</t>
  </si>
  <si>
    <t>Himmerlands Grovvarer A/S Rostrup</t>
  </si>
  <si>
    <t>Himmerlands Grovvarer A/S Lynderup Gård Gods</t>
  </si>
  <si>
    <t>Skalmstrupvej 6 8930 Randers NØ</t>
  </si>
  <si>
    <t>Løgstørvej 60 8832 Skals</t>
  </si>
  <si>
    <t>Østervej 1, 8832 Skals</t>
  </si>
  <si>
    <t>Stenstrupvej 37, 9500 Hobro</t>
  </si>
  <si>
    <t>Himmerlands Grovvarer A/S Skalmstrup</t>
  </si>
  <si>
    <t>Nørregade 28, 8783 Hornsyld</t>
  </si>
  <si>
    <t>TSA@HK-Horsyld.dk</t>
  </si>
  <si>
    <t>Søndre kaj, 8700 Horsens</t>
  </si>
  <si>
    <t>Vildbjergvej 55, Gødstrup 7400 Herning</t>
  </si>
  <si>
    <t>DLG Fabrik Vrå</t>
  </si>
  <si>
    <t>Vester Ringvej 1, 9760 Vrå</t>
  </si>
  <si>
    <t>DLG Fabrik Skærbæk</t>
  </si>
  <si>
    <t>Industrivej 26, 6780 Skærbæk</t>
  </si>
  <si>
    <t>DLG Fabrik Aarhus</t>
  </si>
  <si>
    <t>Mindet 6, 8000 Aarhus C</t>
  </si>
  <si>
    <t>DLG Fabrik Rønne</t>
  </si>
  <si>
    <t>Grøndlandsvej 1, 3700 Rønne</t>
  </si>
  <si>
    <t>DLG Fabrik Randers</t>
  </si>
  <si>
    <t>Kongesgade 8, 8900 Randers</t>
  </si>
  <si>
    <t>DLG Fabrik Skave</t>
  </si>
  <si>
    <t>Nørrevang 23, Skave</t>
  </si>
  <si>
    <t>DLG Fabrik Aasaa</t>
  </si>
  <si>
    <t>Sæbyvej 3, 9340 Asaa</t>
  </si>
  <si>
    <t>FSSC2000 PAS 222:2016</t>
  </si>
  <si>
    <t>LINDS A/S</t>
  </si>
  <si>
    <t>Blüchersvej 3, 7480 Vildbjerg</t>
  </si>
  <si>
    <t>lel@linds.dk</t>
  </si>
  <si>
    <t>holger@mollerup.dk</t>
  </si>
  <si>
    <t>Mollerup Mølle A/S</t>
  </si>
  <si>
    <t>Østervang 51, 7900 Nykøbing Mors</t>
  </si>
  <si>
    <t>Stransvejen 6, 7800 Skive</t>
  </si>
  <si>
    <t>Thissingvej 40, 7970 Redsted</t>
  </si>
  <si>
    <t>Mail på ny liste</t>
  </si>
  <si>
    <t>x</t>
  </si>
  <si>
    <t>-</t>
  </si>
  <si>
    <t>Koebmandsgaard Fabrik (Gødstrup)</t>
  </si>
  <si>
    <t>Koebmandsgaard Fabrik (Hornsyld)</t>
  </si>
  <si>
    <t>Koebmandsgaard Fabrik (Horsens)</t>
  </si>
  <si>
    <t>+</t>
  </si>
  <si>
    <t>Vejrup Andels Grovvareforening AmbA Roust</t>
  </si>
  <si>
    <t>Vejrup Andels Grovvareforening AmbA Vejrup</t>
  </si>
  <si>
    <t>Vejrup Storegade 55, 6740 Bramming</t>
  </si>
  <si>
    <t>Vejrup Andels Grovvareforening AmbA Peter Marius</t>
  </si>
  <si>
    <t>Hinkbølvej 3, Grimstrup, 6818 Årre</t>
  </si>
  <si>
    <t>ISO22000:2005/TS 22002-6:2016 + GMP+</t>
  </si>
  <si>
    <t>ISO22000:2005/TS 22002-6 + QS tjekliste</t>
  </si>
  <si>
    <t>ISO22000:2005/TS 22002-6:2016 + GTP</t>
  </si>
  <si>
    <t>Arla Foods amba Bislev Dairy</t>
  </si>
  <si>
    <t>Arla Foods amba Branderup Dairy</t>
  </si>
  <si>
    <t>Arla Foods amba Brabrand Dairy</t>
  </si>
  <si>
    <t>Arla Foods amba Gjesing Dairy</t>
  </si>
  <si>
    <t>Arla Foods amba Høgelund Dairy</t>
  </si>
  <si>
    <t>Arla Foods amba Korsvej Dairy</t>
  </si>
  <si>
    <t>Arla Foods amba Kruså Dairy</t>
  </si>
  <si>
    <t>Arla Foods Nr. Vium Dairy</t>
  </si>
  <si>
    <t>Arla Foods amba Rødkærsbro Dairy</t>
  </si>
  <si>
    <t>Arla Foods amba Slagelse Dairy</t>
  </si>
  <si>
    <t>Arla Foods amba Taulov Dairy</t>
  </si>
  <si>
    <t>Arla Foods amba Tistrup Dairy</t>
  </si>
  <si>
    <t>Arla Foods amba Troldhede Dairy</t>
  </si>
  <si>
    <t>Hvalpsundvej 3, 9240 Nibe</t>
  </si>
  <si>
    <t>Gjellerupvej 105, 8220 Brabrand</t>
  </si>
  <si>
    <t>Engdraget 4, 6535 Branderup J</t>
  </si>
  <si>
    <t>Gammel Horsensvej 387, 8600 Skanderborg</t>
  </si>
  <si>
    <t>Bülowsvej 9, 7500 Holstebro</t>
  </si>
  <si>
    <t>Bregnehøjvej 16, 6500 Vojens</t>
  </si>
  <si>
    <t>Højrupvej 116, 7000 Fredericia</t>
  </si>
  <si>
    <t>Åbenråvej 2 A, 6340 Kruså</t>
  </si>
  <si>
    <t>Sønderupvej 24, Nr Vium, 6920 Videbæk</t>
  </si>
  <si>
    <t>Århusvej 15, 8840 Rødkærsbro</t>
  </si>
  <si>
    <t>Karolinevej 1, 4200 Slagelse</t>
  </si>
  <si>
    <t>Danbrovej 2, 7000 Fredericia</t>
  </si>
  <si>
    <t>Vardevej 31, 6862 Tistrup</t>
  </si>
  <si>
    <t>Industrivej 1, Troldhede, 6920 Videbæk</t>
  </si>
  <si>
    <t>arla@arlafoods.com</t>
  </si>
  <si>
    <t>Arla Foods amba HOCO</t>
  </si>
  <si>
    <t>Brødr. Ewers A/S</t>
  </si>
  <si>
    <t>Gammel Havn 6, 6200 Aabenraa</t>
  </si>
  <si>
    <t>Brødr. Ewers A/S Aabenraa</t>
  </si>
  <si>
    <t>Brødr. Ewers A/S Toftlund lager</t>
  </si>
  <si>
    <t>Langelandsvej 1, 6520 Toftlund</t>
  </si>
  <si>
    <t>Brødr. Ewers A/S Sydals lager</t>
  </si>
  <si>
    <t>Mommarksvej 339, 6470 Sydals</t>
  </si>
  <si>
    <t>Brødr. Ewers A/S Fredericia lager</t>
  </si>
  <si>
    <t>Håstrupvej 116, 7000 Fredericia</t>
  </si>
  <si>
    <t>Brødr. Ewers A/S Skibby lager</t>
  </si>
  <si>
    <t>Brødr. Ewers A/S Skiby</t>
  </si>
  <si>
    <t>Combineering A/S</t>
  </si>
  <si>
    <t>Bistrupvej 176</t>
  </si>
  <si>
    <t>tno@combineering.dk</t>
  </si>
  <si>
    <t>ldb@hedegaard-as.dk</t>
  </si>
  <si>
    <t>Linnetsgade 11, 7766 Bedsted</t>
  </si>
  <si>
    <t>Uhrevej 5, 7730 Brande</t>
  </si>
  <si>
    <t>Østergade 94-102, 9700 Brønderslev</t>
  </si>
  <si>
    <t>Allervej 130, 6070 Christiansfeld</t>
  </si>
  <si>
    <t>Hobrovej 72, 9500 Hobro</t>
  </si>
  <si>
    <t>Parallelvej 8, 8620 Kjellerup</t>
  </si>
  <si>
    <t>Brogade 1, 9670 Løgstør</t>
  </si>
  <si>
    <t>Lagervej 2, 6240 Løgumkloster</t>
  </si>
  <si>
    <t>Ågårdsvej 2, 9750 Østervrå</t>
  </si>
  <si>
    <t>Byrstedvej 31, 9641 Suldrup</t>
  </si>
  <si>
    <t>Nordre Havnegade 11-14, 9400 Nørresundby</t>
  </si>
  <si>
    <t>Nordre Havnegade 12-14, 9400 Nørresundby</t>
  </si>
  <si>
    <t>Nordre Havnegade 14-14, 9400 Nørresundby</t>
  </si>
  <si>
    <t>Nordre Havnegade 3-14, 9400 Nørresundby</t>
  </si>
  <si>
    <t>Aller Møllevej 17, 6070 Christiansfeld</t>
  </si>
  <si>
    <t>Mølgårdvej 3, 7173 Vonge</t>
  </si>
  <si>
    <t>Mølvangvej 92, 7300 Jelling</t>
  </si>
  <si>
    <t>Vindelevvej 1, 7300 Jelling</t>
  </si>
  <si>
    <t>Nørholmvej 15, 7361 Ejstrupholm</t>
  </si>
  <si>
    <t>Vildbjergvej 55, 7400 Herning</t>
  </si>
  <si>
    <t>Båstrupvej 26, 8722 Hedensted</t>
  </si>
  <si>
    <t xml:space="preserve">ISO 22000:2005/TS 22002-6:2016 </t>
  </si>
  <si>
    <t>Søndre Kaj 8, 8700 Horsens</t>
  </si>
  <si>
    <t>Industrivej 1, 6240 Løgumkloster</t>
  </si>
  <si>
    <t xml:space="preserve">+45 9936 1785 </t>
  </si>
  <si>
    <t>+45 9936 1785</t>
  </si>
  <si>
    <t>Mosegården A/S</t>
  </si>
  <si>
    <t>Fabersvej 9, 7500 Holsebro</t>
  </si>
  <si>
    <t>njs@mosegarden.dk</t>
  </si>
  <si>
    <t>Hornsyld Købmandsgaard A/S</t>
  </si>
  <si>
    <t>Ornestation Mors ApS</t>
  </si>
  <si>
    <t>Gammel Møllevej 97, 7970 Redsted M</t>
  </si>
  <si>
    <t>johnny@ornestationmors.dk</t>
  </si>
  <si>
    <t>Grønbjerg Mølle ApS</t>
  </si>
  <si>
    <t>Hovedgaden 25, 7327 Give</t>
  </si>
  <si>
    <t>post@groenbjergmoelle.dk</t>
  </si>
  <si>
    <t>Karetmagervej 9, 7000 Fredericia</t>
  </si>
  <si>
    <t>Nutrax ApS</t>
  </si>
  <si>
    <t>Østra Alle 6, 9530 Støvring</t>
  </si>
  <si>
    <t>info@nutrax.dk</t>
  </si>
  <si>
    <t>Vådfodereksperten A/S</t>
  </si>
  <si>
    <t>jel@fermentationexperts</t>
  </si>
  <si>
    <t>Nørrevej 44</t>
  </si>
  <si>
    <t>info@hindrichsenseft.dk</t>
  </si>
  <si>
    <t>TS 22002-6:2016</t>
  </si>
  <si>
    <t>Hindrichsens Eftf. A/S</t>
  </si>
  <si>
    <t>post@sallinggrovvarer.dk</t>
  </si>
  <si>
    <t>M.P. Stisensvej 17</t>
  </si>
  <si>
    <t>Salling grovvarer a.m.b.a</t>
  </si>
  <si>
    <t>3S A/S</t>
  </si>
  <si>
    <t>3s@3s.dk</t>
  </si>
  <si>
    <t>Jorenku A/S</t>
  </si>
  <si>
    <t>Teglværksvej 11, 4733 Tappernøje</t>
  </si>
  <si>
    <t>majbritt@jorenku.dk</t>
  </si>
  <si>
    <t>ISO22000:2005/TS 22002-6:2016 + D1</t>
  </si>
  <si>
    <t>Kristian Nyrup A/S</t>
  </si>
  <si>
    <t>Bjørnstrupvej 41, 9600 Aars</t>
  </si>
  <si>
    <t>kristian-nyrup@mail.dk</t>
  </si>
  <si>
    <t>Dan-liq ApS</t>
  </si>
  <si>
    <t>Testrupvej 59, 9620 Aalestrup</t>
  </si>
  <si>
    <t>jesper@dan-liq.dk</t>
  </si>
  <si>
    <t>GTP &amp; ISO 22000:2005/TS22002-6:2016</t>
  </si>
  <si>
    <t>ISO22002-6 plus QS checklist</t>
  </si>
  <si>
    <t>Kærgårdsvej 30, Nordenskov, 6800 Varde</t>
  </si>
  <si>
    <t>DLG Fabrik Spjald</t>
  </si>
  <si>
    <t>Overgaard A/S</t>
  </si>
  <si>
    <t>Overgårdsvej 28, 8970 Havndal</t>
  </si>
  <si>
    <t>ean@overgaardas.com</t>
  </si>
  <si>
    <t>B2BBonus A.M.B.A</t>
  </si>
  <si>
    <t>Skolegade 77, 6700 Esbjerg'</t>
  </si>
  <si>
    <t>kontor@b2bbonus.dk</t>
  </si>
  <si>
    <t>Xingtai Sinobest Biotech Co., LTD.</t>
  </si>
  <si>
    <t>Erganhe Street, Xingtai Economic Development Area, Xingtai City, Hebei Province, China</t>
  </si>
  <si>
    <t>mike@sinobestbiotech.com</t>
  </si>
  <si>
    <t>GMP &amp; GB/T22000-2006/ISO 22000:2005</t>
  </si>
  <si>
    <t>Nor-Feed A/S</t>
  </si>
  <si>
    <t>Kanalholmen 2, 2650 Hvidovre</t>
  </si>
  <si>
    <t>t.seieroe@norfeed.dk</t>
  </si>
  <si>
    <t>GMP</t>
  </si>
  <si>
    <t>Dantrace-Danfeed ApS</t>
  </si>
  <si>
    <t>Vrejlev Klostervej 315B, 9830 Tårs</t>
  </si>
  <si>
    <t>98988407/40143147</t>
  </si>
  <si>
    <t>pedersenjj@gmail.com</t>
  </si>
  <si>
    <t>ISO 22000:2005</t>
  </si>
  <si>
    <t>Unitron A/S</t>
  </si>
  <si>
    <t>Kokmose 6, 6000 Kolding</t>
  </si>
  <si>
    <t>mail@unitron.dk</t>
  </si>
  <si>
    <t>ISO22000:2005</t>
  </si>
  <si>
    <t>Arla Foods amba Bislev Mejeri</t>
  </si>
  <si>
    <t>Hvalpsundvej 3D, 9240 Nibe</t>
  </si>
  <si>
    <t>ISO22000/ISO/TS 22002-6 + QS checklist</t>
  </si>
  <si>
    <t>S. CHR. Sørensen A/S</t>
  </si>
  <si>
    <t>CHr Sørensensvej 1 , Skodborg, 6630 Rødding</t>
  </si>
  <si>
    <t>chr@scs-skodborg.dk</t>
  </si>
  <si>
    <t>Vilofoss A/S</t>
  </si>
  <si>
    <t>Aastrupvej 65 A, 6100 Haderslev</t>
  </si>
  <si>
    <t>blj@breeders.dk</t>
  </si>
  <si>
    <t>Bidana Agro Aps</t>
  </si>
  <si>
    <t>Brons Mengvoeders B.V.</t>
  </si>
  <si>
    <t>Molenweg 10, 3781VD Voorthuizen, Netherlands</t>
  </si>
  <si>
    <t>0342477877</t>
  </si>
  <si>
    <t>info@bronsvoorthuizen.nl</t>
  </si>
  <si>
    <t>NL810688748801</t>
  </si>
  <si>
    <t>Brødr. Ewers A/S Aabenraa2</t>
  </si>
  <si>
    <t>Gammel Havn 12, 6200 Aabenraa</t>
  </si>
  <si>
    <t>GTP+GMP+B3+B4</t>
  </si>
  <si>
    <t>Porshedens Vognmandsforretning ApS</t>
  </si>
  <si>
    <t>Porshedevej 21, 9240 Nibe</t>
  </si>
  <si>
    <t>info@porsheden.dk</t>
  </si>
  <si>
    <t>FGMP+B3+B4</t>
  </si>
  <si>
    <t>Hans Jensen Transport</t>
  </si>
  <si>
    <t>Benshøj Industrivej 2, 9500 Hobro</t>
  </si>
  <si>
    <t>GMP+B3+B4</t>
  </si>
  <si>
    <t>HJ@hansjensen.eu</t>
  </si>
  <si>
    <t>QS / ISO22000 / ISO/TS22002-6</t>
  </si>
  <si>
    <t>Daka Denmark A/S</t>
  </si>
  <si>
    <t>Dakavej 10, 8723 Løsning</t>
  </si>
  <si>
    <t>psk@daka.dk</t>
  </si>
  <si>
    <t>kvalitet@danishagro.dk</t>
  </si>
  <si>
    <t>Nordic Sugar A/S Nakskov</t>
  </si>
  <si>
    <t>Tietgensvej 1, 4900 Nakskov</t>
  </si>
  <si>
    <t>torben.riis@nordzucker.com</t>
  </si>
  <si>
    <t>Nordic Sugar A/S Nykøbing</t>
  </si>
  <si>
    <t>Østerbrogade 2, 4800 Nykøbing F</t>
  </si>
  <si>
    <t>Nordic Sugar A/S Edvard Thomsens Vej</t>
  </si>
  <si>
    <t>Edvard Thomsens Vej 10, 1. sal. 2300 København S</t>
  </si>
  <si>
    <t>Arla Foods Amba – Hobro Mejeri</t>
  </si>
  <si>
    <t>Skivevej 39-41, 9500 Hobro</t>
  </si>
  <si>
    <t xml:space="preserve">ISO22000:2005 </t>
  </si>
  <si>
    <t>herah@arlafoods.com</t>
  </si>
  <si>
    <t>Frontagro.dk ApS</t>
  </si>
  <si>
    <t>Jernaldervej 41, 8300 Odder</t>
  </si>
  <si>
    <t>ISO22000:2018</t>
  </si>
  <si>
    <t>HBH@frontagro.dk</t>
  </si>
  <si>
    <t xml:space="preserve"> ISO22000:2018/ISO22002-6:2016</t>
  </si>
  <si>
    <t>DLG Amba</t>
  </si>
  <si>
    <t>Ballesvej 2, 7000 Fredericia</t>
  </si>
  <si>
    <t>Manuel.rims@atr-landhandel.de</t>
  </si>
  <si>
    <t>OMG Seaweed Aps</t>
  </si>
  <si>
    <t>Vestervang 6, 3460 Birkerød</t>
  </si>
  <si>
    <t>smp@OMGSeaweed.com</t>
  </si>
  <si>
    <t>EMSPak A/S</t>
  </si>
  <si>
    <t>Århusvej 23C, 8963 Auning</t>
  </si>
  <si>
    <t>jan@EMSPak.dk</t>
  </si>
  <si>
    <t>GMP+ 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</si>
</sst>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u/>
      <sz val="9"/>
      <color theme="10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4" fillId="2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wrapText="1"/>
    </xf>
    <xf numFmtId="0" fontId="5" fillId="0" borderId="0" xfId="0" applyFont="1" applyAlignment="1">
      <alignment wrapText="1"/>
    </xf>
    <xf numFmtId="49" fontId="0" fillId="0" borderId="0" xfId="0" applyNumberForma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14" fontId="0" fillId="0" borderId="0" xfId="0" applyNumberFormat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right" vertical="center" wrapText="1"/>
    </xf>
    <xf numFmtId="14" fontId="0" fillId="0" borderId="0" xfId="0" applyNumberFormat="1" applyFill="1" applyAlignment="1">
      <alignment vertical="center" wrapText="1"/>
    </xf>
    <xf numFmtId="0" fontId="9" fillId="0" borderId="0" xfId="0" applyNumberFormat="1" applyFont="1" applyFill="1" applyAlignment="1">
      <alignment vertical="center" wrapText="1"/>
    </xf>
    <xf numFmtId="0" fontId="0" fillId="0" borderId="0" xfId="0" quotePrefix="1" applyBorder="1" applyAlignment="1">
      <alignment horizontal="left" vertical="center" wrapText="1"/>
    </xf>
    <xf numFmtId="0" fontId="5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Alignment="1">
      <alignment vertical="center" wrapText="1"/>
    </xf>
    <xf numFmtId="0" fontId="0" fillId="0" borderId="0" xfId="0" quotePrefix="1" applyFill="1" applyAlignment="1">
      <alignment vertical="center" wrapText="1"/>
    </xf>
    <xf numFmtId="49" fontId="0" fillId="0" borderId="0" xfId="0" applyNumberFormat="1" applyAlignment="1">
      <alignment horizontal="left" wrapText="1"/>
    </xf>
    <xf numFmtId="0" fontId="1" fillId="0" borderId="0" xfId="0" applyFont="1" applyAlignment="1">
      <alignment horizontal="left" wrapText="1"/>
    </xf>
    <xf numFmtId="1" fontId="0" fillId="0" borderId="0" xfId="0" applyNumberFormat="1" applyAlignment="1">
      <alignment wrapText="1"/>
    </xf>
    <xf numFmtId="0" fontId="10" fillId="0" borderId="0" xfId="0" applyNumberFormat="1" applyFont="1" applyFill="1" applyAlignment="1">
      <alignment vertical="center" wrapText="1"/>
    </xf>
    <xf numFmtId="0" fontId="11" fillId="0" borderId="0" xfId="0" applyNumberFormat="1" applyFont="1" applyFill="1" applyAlignment="1">
      <alignment vertical="center" wrapText="1"/>
    </xf>
    <xf numFmtId="14" fontId="0" fillId="0" borderId="0" xfId="0" applyNumberFormat="1" applyFont="1" applyAlignment="1">
      <alignment horizontal="left" wrapText="1"/>
    </xf>
    <xf numFmtId="0" fontId="12" fillId="0" borderId="0" xfId="0" applyNumberFormat="1" applyFont="1" applyFill="1" applyAlignment="1">
      <alignment vertical="center" wrapText="1"/>
    </xf>
    <xf numFmtId="0" fontId="0" fillId="0" borderId="0" xfId="0" quotePrefix="1" applyFill="1" applyAlignment="1">
      <alignment horizontal="left" vertical="center" wrapText="1"/>
    </xf>
    <xf numFmtId="0" fontId="13" fillId="0" borderId="0" xfId="0" applyNumberFormat="1" applyFont="1" applyFill="1" applyAlignment="1">
      <alignment vertical="center" wrapText="1"/>
    </xf>
    <xf numFmtId="0" fontId="14" fillId="0" borderId="0" xfId="0" applyNumberFormat="1" applyFont="1" applyFill="1" applyAlignment="1">
      <alignment vertical="center" wrapText="1"/>
    </xf>
    <xf numFmtId="0" fontId="0" fillId="0" borderId="0" xfId="3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3" applyFont="1" applyFill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3" applyFont="1" applyBorder="1" applyAlignment="1">
      <alignment vertical="center" wrapText="1"/>
    </xf>
    <xf numFmtId="0" fontId="1" fillId="0" borderId="0" xfId="0" applyFont="1" applyFill="1"/>
    <xf numFmtId="0" fontId="1" fillId="0" borderId="0" xfId="3" applyFont="1" applyAlignment="1">
      <alignment wrapText="1"/>
    </xf>
    <xf numFmtId="1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15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/>
    <xf numFmtId="0" fontId="1" fillId="0" borderId="0" xfId="3" applyFont="1"/>
  </cellXfs>
  <cellStyles count="4">
    <cellStyle name="God" xfId="2" builtinId="26" customBuiltin="1"/>
    <cellStyle name="Link" xfId="3" builtinId="8"/>
    <cellStyle name="Normal" xfId="0" builtinId="0" customBuiltin="1"/>
    <cellStyle name="Normal 2" xfId="1" xr:uid="{00000000-0005-0000-0000-000003000000}"/>
  </cellStyles>
  <dxfs count="15">
    <dxf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alignment vertical="center" textRotation="0" wrapText="1" indent="0" justifyLastLine="0" shrinkToFit="0" readingOrder="0"/>
    </dxf>
    <dxf>
      <numFmt numFmtId="19" formatCode="dd/mm/yyyy"/>
      <alignment vertical="center" textRotation="0" wrapText="1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>
          <bgColor rgb="FFD4D3C2"/>
        </patternFill>
      </fill>
    </dxf>
    <dxf>
      <fill>
        <patternFill>
          <bgColor rgb="FFF0F0E9"/>
        </patternFill>
      </fill>
    </dxf>
    <dxf>
      <font>
        <b/>
        <i val="0"/>
        <color theme="0"/>
      </font>
      <fill>
        <patternFill>
          <bgColor rgb="FF076471"/>
        </patternFill>
      </fill>
    </dxf>
  </dxfs>
  <tableStyles count="1" defaultTableStyle="TableStyleMedium2" defaultPivotStyle="PivotStyleLight16">
    <tableStyle name="SEGES" pivot="0" count="3" xr9:uid="{00000000-0011-0000-FFFF-FFFF00000000}">
      <tableStyleElement type="headerRow" dxfId="14"/>
      <tableStyleElement type="firstRowStripe" dxfId="13"/>
      <tableStyleElement type="secondRowStripe" dxfId="12"/>
    </tableStyle>
  </tableStyles>
  <colors>
    <mruColors>
      <color rgb="FFF0F0E9"/>
      <color rgb="FF076471"/>
      <color rgb="FFD4D3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45925</xdr:colOff>
      <xdr:row>0</xdr:row>
      <xdr:rowOff>51708</xdr:rowOff>
    </xdr:from>
    <xdr:to>
      <xdr:col>1</xdr:col>
      <xdr:colOff>1012032</xdr:colOff>
      <xdr:row>0</xdr:row>
      <xdr:rowOff>905218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25" y="51708"/>
          <a:ext cx="2740478" cy="85351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2:J355" totalsRowShown="0" headerRowDxfId="11" dataDxfId="10" dataCellStyle="Normal">
  <autoFilter ref="A2:J355" xr:uid="{00000000-0009-0000-0100-000001000000}">
    <filterColumn colId="5">
      <customFilters>
        <customFilter operator="notEqual" val=" "/>
      </customFilters>
    </filterColumn>
  </autoFilter>
  <sortState xmlns:xlrd2="http://schemas.microsoft.com/office/spreadsheetml/2017/richdata2" ref="A3:J355">
    <sortCondition ref="A2:A355"/>
  </sortState>
  <tableColumns count="10">
    <tableColumn id="2" xr3:uid="{00000000-0010-0000-0000-000002000000}" name="Virksomhedsnavn" dataDxfId="9" dataCellStyle="Normal"/>
    <tableColumn id="3" xr3:uid="{00000000-0010-0000-0000-000003000000}" name="Adresse" dataDxfId="8" dataCellStyle="Normal"/>
    <tableColumn id="4" xr3:uid="{00000000-0010-0000-0000-000004000000}" name="Telefon" dataDxfId="7" dataCellStyle="Normal"/>
    <tableColumn id="5" xr3:uid="{00000000-0010-0000-0000-000005000000}" name="E-mail" dataDxfId="6" dataCellStyle="Normal"/>
    <tableColumn id="1" xr3:uid="{00000000-0010-0000-0000-000001000000}" name="CVR/VAT" dataDxfId="5" dataCellStyle="Normal"/>
    <tableColumn id="7" xr3:uid="{00000000-0010-0000-0000-000007000000}" name="Certificering" dataDxfId="4" dataCellStyle="Normal"/>
    <tableColumn id="8" xr3:uid="{00000000-0010-0000-0000-000008000000}" name="Godkendelses-kategori" dataDxfId="3" dataCellStyle="Normal"/>
    <tableColumn id="6" xr3:uid="{00000000-0010-0000-0000-000006000000}" name="Sendt til DSJ              (kun oplysning i kolonne A-E)" dataDxfId="2" dataCellStyle="Normal"/>
    <tableColumn id="9" xr3:uid="{00000000-0010-0000-0000-000009000000}" name="Mellemrum" dataDxfId="1" dataCellStyle="Normal">
      <calculatedColumnFormula>a</calculatedColumnFormula>
    </tableColumn>
    <tableColumn id="10" xr3:uid="{00000000-0010-0000-0000-00000A000000}" name="Mail på ny liste" dataDxfId="0" dataCellStyle="Normal"/>
  </tableColumns>
  <tableStyleInfo name="SEGES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fvp@dlg.dk" TargetMode="External"/><Relationship Id="rId21" Type="http://schemas.openxmlformats.org/officeDocument/2006/relationships/hyperlink" Target="mailto:hes@vja.dk" TargetMode="External"/><Relationship Id="rId42" Type="http://schemas.openxmlformats.org/officeDocument/2006/relationships/hyperlink" Target="mailto:fvp@dlg.dk" TargetMode="External"/><Relationship Id="rId63" Type="http://schemas.openxmlformats.org/officeDocument/2006/relationships/hyperlink" Target="mailto:fvp@dlg.dk" TargetMode="External"/><Relationship Id="rId84" Type="http://schemas.openxmlformats.org/officeDocument/2006/relationships/hyperlink" Target="mailto:fvp@dlg.dk" TargetMode="External"/><Relationship Id="rId138" Type="http://schemas.openxmlformats.org/officeDocument/2006/relationships/hyperlink" Target="mailto:fvp@dlg.dk" TargetMode="External"/><Relationship Id="rId159" Type="http://schemas.openxmlformats.org/officeDocument/2006/relationships/hyperlink" Target="mailto:fvp@dlg.dk" TargetMode="External"/><Relationship Id="rId170" Type="http://schemas.openxmlformats.org/officeDocument/2006/relationships/hyperlink" Target="mailto:fvp@dlg.dk" TargetMode="External"/><Relationship Id="rId191" Type="http://schemas.openxmlformats.org/officeDocument/2006/relationships/hyperlink" Target="mailto:knud@himmerlands-grovvarer.dk" TargetMode="External"/><Relationship Id="rId205" Type="http://schemas.openxmlformats.org/officeDocument/2006/relationships/hyperlink" Target="mailto:ldb@hedegaard-as.dk" TargetMode="External"/><Relationship Id="rId226" Type="http://schemas.openxmlformats.org/officeDocument/2006/relationships/hyperlink" Target="mailto:ldb@hedegaard-as.dk" TargetMode="External"/><Relationship Id="rId247" Type="http://schemas.openxmlformats.org/officeDocument/2006/relationships/hyperlink" Target="mailto:blj@breeders.dk" TargetMode="External"/><Relationship Id="rId107" Type="http://schemas.openxmlformats.org/officeDocument/2006/relationships/hyperlink" Target="mailto:fvp@dlg.dk" TargetMode="External"/><Relationship Id="rId11" Type="http://schemas.openxmlformats.org/officeDocument/2006/relationships/hyperlink" Target="mailto:EEO@Hededanmark.dk" TargetMode="External"/><Relationship Id="rId32" Type="http://schemas.openxmlformats.org/officeDocument/2006/relationships/hyperlink" Target="mailto:knud@himmerlands-grovvarer.dk" TargetMode="External"/><Relationship Id="rId53" Type="http://schemas.openxmlformats.org/officeDocument/2006/relationships/hyperlink" Target="mailto:fvp@dlg.dk" TargetMode="External"/><Relationship Id="rId74" Type="http://schemas.openxmlformats.org/officeDocument/2006/relationships/hyperlink" Target="mailto:fvp@dlg.dk" TargetMode="External"/><Relationship Id="rId128" Type="http://schemas.openxmlformats.org/officeDocument/2006/relationships/hyperlink" Target="mailto:fvp@dlg.dk" TargetMode="External"/><Relationship Id="rId149" Type="http://schemas.openxmlformats.org/officeDocument/2006/relationships/hyperlink" Target="mailto:fvp@dlg.dk" TargetMode="External"/><Relationship Id="rId5" Type="http://schemas.openxmlformats.org/officeDocument/2006/relationships/hyperlink" Target="mailto:marcel.riechmann@ew-nutrition.com" TargetMode="External"/><Relationship Id="rId95" Type="http://schemas.openxmlformats.org/officeDocument/2006/relationships/hyperlink" Target="mailto:fvp@dlg.dk" TargetMode="External"/><Relationship Id="rId160" Type="http://schemas.openxmlformats.org/officeDocument/2006/relationships/hyperlink" Target="mailto:fvp@dlg.dk" TargetMode="External"/><Relationship Id="rId181" Type="http://schemas.openxmlformats.org/officeDocument/2006/relationships/hyperlink" Target="mailto:nfr@cr-f.dk" TargetMode="External"/><Relationship Id="rId216" Type="http://schemas.openxmlformats.org/officeDocument/2006/relationships/hyperlink" Target="mailto:maa@brdr-ewers.dk" TargetMode="External"/><Relationship Id="rId237" Type="http://schemas.openxmlformats.org/officeDocument/2006/relationships/hyperlink" Target="mailto:majbritt@jorenku.dk" TargetMode="External"/><Relationship Id="rId258" Type="http://schemas.openxmlformats.org/officeDocument/2006/relationships/drawing" Target="../drawings/drawing1.xml"/><Relationship Id="rId22" Type="http://schemas.openxmlformats.org/officeDocument/2006/relationships/hyperlink" Target="mailto:info@helmas.dk" TargetMode="External"/><Relationship Id="rId43" Type="http://schemas.openxmlformats.org/officeDocument/2006/relationships/hyperlink" Target="mailto:fvp@dlg.dk" TargetMode="External"/><Relationship Id="rId64" Type="http://schemas.openxmlformats.org/officeDocument/2006/relationships/hyperlink" Target="mailto:fvp@dlg.dk" TargetMode="External"/><Relationship Id="rId118" Type="http://schemas.openxmlformats.org/officeDocument/2006/relationships/hyperlink" Target="mailto:fvp@dlg.dk" TargetMode="External"/><Relationship Id="rId139" Type="http://schemas.openxmlformats.org/officeDocument/2006/relationships/hyperlink" Target="mailto:fvp@dlg.dk" TargetMode="External"/><Relationship Id="rId85" Type="http://schemas.openxmlformats.org/officeDocument/2006/relationships/hyperlink" Target="mailto:fvp@dlg.dk" TargetMode="External"/><Relationship Id="rId150" Type="http://schemas.openxmlformats.org/officeDocument/2006/relationships/hyperlink" Target="mailto:fvp@dlg.dk" TargetMode="External"/><Relationship Id="rId171" Type="http://schemas.openxmlformats.org/officeDocument/2006/relationships/hyperlink" Target="mailto:fvp@dlg.dk" TargetMode="External"/><Relationship Id="rId192" Type="http://schemas.openxmlformats.org/officeDocument/2006/relationships/hyperlink" Target="mailto:knud@himmerlands-grovvarer.dk" TargetMode="External"/><Relationship Id="rId206" Type="http://schemas.openxmlformats.org/officeDocument/2006/relationships/hyperlink" Target="mailto:holger@mollerup.dk" TargetMode="External"/><Relationship Id="rId227" Type="http://schemas.openxmlformats.org/officeDocument/2006/relationships/hyperlink" Target="mailto:TSA@HK-Horsyld.dk" TargetMode="External"/><Relationship Id="rId248" Type="http://schemas.openxmlformats.org/officeDocument/2006/relationships/hyperlink" Target="mailto:info@bronsvoorthuizen.nl" TargetMode="External"/><Relationship Id="rId12" Type="http://schemas.openxmlformats.org/officeDocument/2006/relationships/hyperlink" Target="mailto:info@nutrimin.dk" TargetMode="External"/><Relationship Id="rId33" Type="http://schemas.openxmlformats.org/officeDocument/2006/relationships/hyperlink" Target="mailto:scraptrans@scraptrans.dk" TargetMode="External"/><Relationship Id="rId108" Type="http://schemas.openxmlformats.org/officeDocument/2006/relationships/hyperlink" Target="mailto:fvp@dlg.dk" TargetMode="External"/><Relationship Id="rId129" Type="http://schemas.openxmlformats.org/officeDocument/2006/relationships/hyperlink" Target="mailto:fvp@dlg.dk" TargetMode="External"/><Relationship Id="rId54" Type="http://schemas.openxmlformats.org/officeDocument/2006/relationships/hyperlink" Target="mailto:fvp@dlg.dk" TargetMode="External"/><Relationship Id="rId75" Type="http://schemas.openxmlformats.org/officeDocument/2006/relationships/hyperlink" Target="mailto:fvp@dlg.dk" TargetMode="External"/><Relationship Id="rId96" Type="http://schemas.openxmlformats.org/officeDocument/2006/relationships/hyperlink" Target="mailto:fvp@dlg.dk" TargetMode="External"/><Relationship Id="rId140" Type="http://schemas.openxmlformats.org/officeDocument/2006/relationships/hyperlink" Target="mailto:fvp@dlg.dk" TargetMode="External"/><Relationship Id="rId161" Type="http://schemas.openxmlformats.org/officeDocument/2006/relationships/hyperlink" Target="mailto:fvp@dlg.dk" TargetMode="External"/><Relationship Id="rId182" Type="http://schemas.openxmlformats.org/officeDocument/2006/relationships/hyperlink" Target="mailto:msh@vejrup-andel.dk" TargetMode="External"/><Relationship Id="rId217" Type="http://schemas.openxmlformats.org/officeDocument/2006/relationships/hyperlink" Target="mailto:maa@brdr-ewers.dk" TargetMode="External"/><Relationship Id="rId1" Type="http://schemas.openxmlformats.org/officeDocument/2006/relationships/hyperlink" Target="mailto:maa@brdr-ewers.dk" TargetMode="External"/><Relationship Id="rId6" Type="http://schemas.openxmlformats.org/officeDocument/2006/relationships/hyperlink" Target="mailto:info_Sca@cargill.com" TargetMode="External"/><Relationship Id="rId212" Type="http://schemas.openxmlformats.org/officeDocument/2006/relationships/hyperlink" Target="mailto:arla@arlafoods.com" TargetMode="External"/><Relationship Id="rId233" Type="http://schemas.openxmlformats.org/officeDocument/2006/relationships/hyperlink" Target="mailto:jel@fermentationexperts" TargetMode="External"/><Relationship Id="rId238" Type="http://schemas.openxmlformats.org/officeDocument/2006/relationships/hyperlink" Target="mailto:kristian-nyrup@mail.dk" TargetMode="External"/><Relationship Id="rId254" Type="http://schemas.openxmlformats.org/officeDocument/2006/relationships/hyperlink" Target="mailto:herah@arlafoods.com" TargetMode="External"/><Relationship Id="rId259" Type="http://schemas.openxmlformats.org/officeDocument/2006/relationships/table" Target="../tables/table1.xml"/><Relationship Id="rId23" Type="http://schemas.openxmlformats.org/officeDocument/2006/relationships/hyperlink" Target="mailto:jel@nag.dk" TargetMode="External"/><Relationship Id="rId28" Type="http://schemas.openxmlformats.org/officeDocument/2006/relationships/hyperlink" Target="mailto:hordafor@hordafor.dk" TargetMode="External"/><Relationship Id="rId49" Type="http://schemas.openxmlformats.org/officeDocument/2006/relationships/hyperlink" Target="mailto:fvp@dlg.dk" TargetMode="External"/><Relationship Id="rId114" Type="http://schemas.openxmlformats.org/officeDocument/2006/relationships/hyperlink" Target="mailto:fvp@dlg.dk" TargetMode="External"/><Relationship Id="rId119" Type="http://schemas.openxmlformats.org/officeDocument/2006/relationships/hyperlink" Target="mailto:fvp@dlg.dk" TargetMode="External"/><Relationship Id="rId44" Type="http://schemas.openxmlformats.org/officeDocument/2006/relationships/hyperlink" Target="mailto:fvp@dlg.dk" TargetMode="External"/><Relationship Id="rId60" Type="http://schemas.openxmlformats.org/officeDocument/2006/relationships/hyperlink" Target="mailto:fvp@dlg.dk" TargetMode="External"/><Relationship Id="rId65" Type="http://schemas.openxmlformats.org/officeDocument/2006/relationships/hyperlink" Target="mailto:fvp@dlg.dk" TargetMode="External"/><Relationship Id="rId81" Type="http://schemas.openxmlformats.org/officeDocument/2006/relationships/hyperlink" Target="mailto:fvp@dlg.dk" TargetMode="External"/><Relationship Id="rId86" Type="http://schemas.openxmlformats.org/officeDocument/2006/relationships/hyperlink" Target="mailto:fvp@dlg.dk" TargetMode="External"/><Relationship Id="rId130" Type="http://schemas.openxmlformats.org/officeDocument/2006/relationships/hyperlink" Target="mailto:fvp@dlg.dk" TargetMode="External"/><Relationship Id="rId135" Type="http://schemas.openxmlformats.org/officeDocument/2006/relationships/hyperlink" Target="mailto:fvp@dlg.dk" TargetMode="External"/><Relationship Id="rId151" Type="http://schemas.openxmlformats.org/officeDocument/2006/relationships/hyperlink" Target="mailto:fvp@dlg.dk" TargetMode="External"/><Relationship Id="rId156" Type="http://schemas.openxmlformats.org/officeDocument/2006/relationships/hyperlink" Target="mailto:fvp@dlg.dk" TargetMode="External"/><Relationship Id="rId177" Type="http://schemas.openxmlformats.org/officeDocument/2006/relationships/hyperlink" Target="mailto:mail@danvit.dk" TargetMode="External"/><Relationship Id="rId198" Type="http://schemas.openxmlformats.org/officeDocument/2006/relationships/hyperlink" Target="mailto:fvp@dlg.dk" TargetMode="External"/><Relationship Id="rId172" Type="http://schemas.openxmlformats.org/officeDocument/2006/relationships/hyperlink" Target="mailto:fvp@dlg.dk" TargetMode="External"/><Relationship Id="rId193" Type="http://schemas.openxmlformats.org/officeDocument/2006/relationships/hyperlink" Target="mailto:knud@himmerlands-grovvarer.dk" TargetMode="External"/><Relationship Id="rId202" Type="http://schemas.openxmlformats.org/officeDocument/2006/relationships/hyperlink" Target="mailto:fvp@dlg.dk" TargetMode="External"/><Relationship Id="rId207" Type="http://schemas.openxmlformats.org/officeDocument/2006/relationships/hyperlink" Target="mailto:holger@mollerup.dk" TargetMode="External"/><Relationship Id="rId223" Type="http://schemas.openxmlformats.org/officeDocument/2006/relationships/hyperlink" Target="mailto:ldb@hedegaard-as.dk" TargetMode="External"/><Relationship Id="rId228" Type="http://schemas.openxmlformats.org/officeDocument/2006/relationships/hyperlink" Target="mailto:TSA@HK-Horsyld.dk" TargetMode="External"/><Relationship Id="rId244" Type="http://schemas.openxmlformats.org/officeDocument/2006/relationships/hyperlink" Target="mailto:mike@sinobestbiotech.com" TargetMode="External"/><Relationship Id="rId249" Type="http://schemas.openxmlformats.org/officeDocument/2006/relationships/hyperlink" Target="mailto:maa@brdr-ewers.dk" TargetMode="External"/><Relationship Id="rId13" Type="http://schemas.openxmlformats.org/officeDocument/2006/relationships/hyperlink" Target="mailto:rkp@agrokorn.dk" TargetMode="External"/><Relationship Id="rId18" Type="http://schemas.openxmlformats.org/officeDocument/2006/relationships/hyperlink" Target="mailto:hes@vja.dk" TargetMode="External"/><Relationship Id="rId39" Type="http://schemas.openxmlformats.org/officeDocument/2006/relationships/hyperlink" Target="mailto:fvp@dlg.dk" TargetMode="External"/><Relationship Id="rId109" Type="http://schemas.openxmlformats.org/officeDocument/2006/relationships/hyperlink" Target="mailto:fvp@dlg.dk" TargetMode="External"/><Relationship Id="rId34" Type="http://schemas.openxmlformats.org/officeDocument/2006/relationships/hyperlink" Target="mailto:fvp@dlg.dk" TargetMode="External"/><Relationship Id="rId50" Type="http://schemas.openxmlformats.org/officeDocument/2006/relationships/hyperlink" Target="mailto:fvp@dlg.dk" TargetMode="External"/><Relationship Id="rId55" Type="http://schemas.openxmlformats.org/officeDocument/2006/relationships/hyperlink" Target="mailto:fvp@dlg.dk" TargetMode="External"/><Relationship Id="rId76" Type="http://schemas.openxmlformats.org/officeDocument/2006/relationships/hyperlink" Target="mailto:fvp@dlg.dk" TargetMode="External"/><Relationship Id="rId97" Type="http://schemas.openxmlformats.org/officeDocument/2006/relationships/hyperlink" Target="mailto:fvp@dlg.dk" TargetMode="External"/><Relationship Id="rId104" Type="http://schemas.openxmlformats.org/officeDocument/2006/relationships/hyperlink" Target="mailto:fvp@dlg.dk" TargetMode="External"/><Relationship Id="rId120" Type="http://schemas.openxmlformats.org/officeDocument/2006/relationships/hyperlink" Target="mailto:fvp@dlg.dk" TargetMode="External"/><Relationship Id="rId125" Type="http://schemas.openxmlformats.org/officeDocument/2006/relationships/hyperlink" Target="mailto:fvp@dlg.dk" TargetMode="External"/><Relationship Id="rId141" Type="http://schemas.openxmlformats.org/officeDocument/2006/relationships/hyperlink" Target="mailto:fvp@dlg.dk" TargetMode="External"/><Relationship Id="rId146" Type="http://schemas.openxmlformats.org/officeDocument/2006/relationships/hyperlink" Target="mailto:fvp@dlg.dk" TargetMode="External"/><Relationship Id="rId167" Type="http://schemas.openxmlformats.org/officeDocument/2006/relationships/hyperlink" Target="mailto:fvp@dlg.dk" TargetMode="External"/><Relationship Id="rId188" Type="http://schemas.openxmlformats.org/officeDocument/2006/relationships/hyperlink" Target="mailto:lissi@nscorn.dk" TargetMode="External"/><Relationship Id="rId7" Type="http://schemas.openxmlformats.org/officeDocument/2006/relationships/hyperlink" Target="mailto:nette@a-one.nu" TargetMode="External"/><Relationship Id="rId71" Type="http://schemas.openxmlformats.org/officeDocument/2006/relationships/hyperlink" Target="mailto:fvp@dlg.dk" TargetMode="External"/><Relationship Id="rId92" Type="http://schemas.openxmlformats.org/officeDocument/2006/relationships/hyperlink" Target="mailto:fvp@dlg.dk" TargetMode="External"/><Relationship Id="rId162" Type="http://schemas.openxmlformats.org/officeDocument/2006/relationships/hyperlink" Target="mailto:fvp@dlg.dk" TargetMode="External"/><Relationship Id="rId183" Type="http://schemas.openxmlformats.org/officeDocument/2006/relationships/hyperlink" Target="mailto:charlotte@agropartnere.dk" TargetMode="External"/><Relationship Id="rId213" Type="http://schemas.openxmlformats.org/officeDocument/2006/relationships/hyperlink" Target="mailto:maa@brdr-ewers.dk" TargetMode="External"/><Relationship Id="rId218" Type="http://schemas.openxmlformats.org/officeDocument/2006/relationships/hyperlink" Target="mailto:tno@combineering.dk" TargetMode="External"/><Relationship Id="rId234" Type="http://schemas.openxmlformats.org/officeDocument/2006/relationships/hyperlink" Target="mailto:info@hindrichsenseft.dk" TargetMode="External"/><Relationship Id="rId239" Type="http://schemas.openxmlformats.org/officeDocument/2006/relationships/hyperlink" Target="mailto:jesper@dan-liq.dk" TargetMode="External"/><Relationship Id="rId2" Type="http://schemas.openxmlformats.org/officeDocument/2006/relationships/hyperlink" Target="mailto:ara@r2agro.com" TargetMode="External"/><Relationship Id="rId29" Type="http://schemas.openxmlformats.org/officeDocument/2006/relationships/hyperlink" Target="mailto:pbh@dlg.dk" TargetMode="External"/><Relationship Id="rId250" Type="http://schemas.openxmlformats.org/officeDocument/2006/relationships/hyperlink" Target="mailto:info@porsheden.dk" TargetMode="External"/><Relationship Id="rId255" Type="http://schemas.openxmlformats.org/officeDocument/2006/relationships/hyperlink" Target="mailto:HBH@frontagro.dk" TargetMode="External"/><Relationship Id="rId24" Type="http://schemas.openxmlformats.org/officeDocument/2006/relationships/hyperlink" Target="mailto:info@bmg.dk" TargetMode="External"/><Relationship Id="rId40" Type="http://schemas.openxmlformats.org/officeDocument/2006/relationships/hyperlink" Target="mailto:fvp@dlg.dk" TargetMode="External"/><Relationship Id="rId45" Type="http://schemas.openxmlformats.org/officeDocument/2006/relationships/hyperlink" Target="mailto:fvp@dlg.dk" TargetMode="External"/><Relationship Id="rId66" Type="http://schemas.openxmlformats.org/officeDocument/2006/relationships/hyperlink" Target="mailto:fvp@dlg.dk" TargetMode="External"/><Relationship Id="rId87" Type="http://schemas.openxmlformats.org/officeDocument/2006/relationships/hyperlink" Target="mailto:fvp@dlg.dk" TargetMode="External"/><Relationship Id="rId110" Type="http://schemas.openxmlformats.org/officeDocument/2006/relationships/hyperlink" Target="mailto:fvp@dlg.dk" TargetMode="External"/><Relationship Id="rId115" Type="http://schemas.openxmlformats.org/officeDocument/2006/relationships/hyperlink" Target="mailto:fvp@dlg.dk" TargetMode="External"/><Relationship Id="rId131" Type="http://schemas.openxmlformats.org/officeDocument/2006/relationships/hyperlink" Target="mailto:fvp@dlg.dk" TargetMode="External"/><Relationship Id="rId136" Type="http://schemas.openxmlformats.org/officeDocument/2006/relationships/hyperlink" Target="mailto:fvp@dlg.dk" TargetMode="External"/><Relationship Id="rId157" Type="http://schemas.openxmlformats.org/officeDocument/2006/relationships/hyperlink" Target="mailto:fvp@dlg.dk" TargetMode="External"/><Relationship Id="rId178" Type="http://schemas.openxmlformats.org/officeDocument/2006/relationships/hyperlink" Target="mailto:vitfoss@vitfoss.dk" TargetMode="External"/><Relationship Id="rId61" Type="http://schemas.openxmlformats.org/officeDocument/2006/relationships/hyperlink" Target="mailto:fvp@dlg.dk" TargetMode="External"/><Relationship Id="rId82" Type="http://schemas.openxmlformats.org/officeDocument/2006/relationships/hyperlink" Target="mailto:fvp@dlg.dk" TargetMode="External"/><Relationship Id="rId152" Type="http://schemas.openxmlformats.org/officeDocument/2006/relationships/hyperlink" Target="mailto:fvp@dlg.dk" TargetMode="External"/><Relationship Id="rId173" Type="http://schemas.openxmlformats.org/officeDocument/2006/relationships/hyperlink" Target="mailto:fvp@dlg.dk" TargetMode="External"/><Relationship Id="rId194" Type="http://schemas.openxmlformats.org/officeDocument/2006/relationships/hyperlink" Target="mailto:TSA@HK-Horsyld.dk" TargetMode="External"/><Relationship Id="rId199" Type="http://schemas.openxmlformats.org/officeDocument/2006/relationships/hyperlink" Target="mailto:fvp@dlg.dk" TargetMode="External"/><Relationship Id="rId203" Type="http://schemas.openxmlformats.org/officeDocument/2006/relationships/hyperlink" Target="mailto:fvp@dlg.dk" TargetMode="External"/><Relationship Id="rId208" Type="http://schemas.openxmlformats.org/officeDocument/2006/relationships/hyperlink" Target="mailto:holger@mollerup.dk" TargetMode="External"/><Relationship Id="rId229" Type="http://schemas.openxmlformats.org/officeDocument/2006/relationships/hyperlink" Target="mailto:njs@mosegarden.dk" TargetMode="External"/><Relationship Id="rId19" Type="http://schemas.openxmlformats.org/officeDocument/2006/relationships/hyperlink" Target="mailto:hes@vja.dk" TargetMode="External"/><Relationship Id="rId224" Type="http://schemas.openxmlformats.org/officeDocument/2006/relationships/hyperlink" Target="mailto:ldb@hedegaard-as.dk" TargetMode="External"/><Relationship Id="rId240" Type="http://schemas.openxmlformats.org/officeDocument/2006/relationships/hyperlink" Target="mailto:hes@vja.dk" TargetMode="External"/><Relationship Id="rId245" Type="http://schemas.openxmlformats.org/officeDocument/2006/relationships/hyperlink" Target="mailto:t.seieroe@norfeed.dk" TargetMode="External"/><Relationship Id="rId14" Type="http://schemas.openxmlformats.org/officeDocument/2006/relationships/hyperlink" Target="mailto:rkp@agrokorn.dk" TargetMode="External"/><Relationship Id="rId30" Type="http://schemas.openxmlformats.org/officeDocument/2006/relationships/hyperlink" Target="mailto:pbh@dlg.dk" TargetMode="External"/><Relationship Id="rId35" Type="http://schemas.openxmlformats.org/officeDocument/2006/relationships/hyperlink" Target="mailto:fvp@dlg.dk" TargetMode="External"/><Relationship Id="rId56" Type="http://schemas.openxmlformats.org/officeDocument/2006/relationships/hyperlink" Target="mailto:fvp@dlg.dk" TargetMode="External"/><Relationship Id="rId77" Type="http://schemas.openxmlformats.org/officeDocument/2006/relationships/hyperlink" Target="mailto:fvp@dlg.dk" TargetMode="External"/><Relationship Id="rId100" Type="http://schemas.openxmlformats.org/officeDocument/2006/relationships/hyperlink" Target="mailto:fvp@dlg.dk" TargetMode="External"/><Relationship Id="rId105" Type="http://schemas.openxmlformats.org/officeDocument/2006/relationships/hyperlink" Target="mailto:fvp@dlg.dk" TargetMode="External"/><Relationship Id="rId126" Type="http://schemas.openxmlformats.org/officeDocument/2006/relationships/hyperlink" Target="mailto:fvp@dlg.dk" TargetMode="External"/><Relationship Id="rId147" Type="http://schemas.openxmlformats.org/officeDocument/2006/relationships/hyperlink" Target="mailto:fvp@dlg.dk" TargetMode="External"/><Relationship Id="rId168" Type="http://schemas.openxmlformats.org/officeDocument/2006/relationships/hyperlink" Target="mailto:fvp@dlg.dk" TargetMode="External"/><Relationship Id="rId8" Type="http://schemas.openxmlformats.org/officeDocument/2006/relationships/hyperlink" Target="mailto:til@europeanprotein.com" TargetMode="External"/><Relationship Id="rId51" Type="http://schemas.openxmlformats.org/officeDocument/2006/relationships/hyperlink" Target="mailto:fvp@dlg.dk" TargetMode="External"/><Relationship Id="rId72" Type="http://schemas.openxmlformats.org/officeDocument/2006/relationships/hyperlink" Target="mailto:fvp@dlg.dk" TargetMode="External"/><Relationship Id="rId93" Type="http://schemas.openxmlformats.org/officeDocument/2006/relationships/hyperlink" Target="mailto:fvp@dlg.dk" TargetMode="External"/><Relationship Id="rId98" Type="http://schemas.openxmlformats.org/officeDocument/2006/relationships/hyperlink" Target="mailto:fvp@dlg.dk" TargetMode="External"/><Relationship Id="rId121" Type="http://schemas.openxmlformats.org/officeDocument/2006/relationships/hyperlink" Target="mailto:fvp@dlg.dk" TargetMode="External"/><Relationship Id="rId142" Type="http://schemas.openxmlformats.org/officeDocument/2006/relationships/hyperlink" Target="mailto:fvp@dlg.dk" TargetMode="External"/><Relationship Id="rId163" Type="http://schemas.openxmlformats.org/officeDocument/2006/relationships/hyperlink" Target="mailto:fvp@dlg.dk" TargetMode="External"/><Relationship Id="rId184" Type="http://schemas.openxmlformats.org/officeDocument/2006/relationships/hyperlink" Target="mailto:charlotte@agropartnere.dk" TargetMode="External"/><Relationship Id="rId189" Type="http://schemas.openxmlformats.org/officeDocument/2006/relationships/hyperlink" Target="mailto:knud@himmerlands-grovvarer.dk" TargetMode="External"/><Relationship Id="rId219" Type="http://schemas.openxmlformats.org/officeDocument/2006/relationships/hyperlink" Target="mailto:ldb@hedegaard-as.dk" TargetMode="External"/><Relationship Id="rId3" Type="http://schemas.openxmlformats.org/officeDocument/2006/relationships/hyperlink" Target="mailto:info@scagro.dk" TargetMode="External"/><Relationship Id="rId214" Type="http://schemas.openxmlformats.org/officeDocument/2006/relationships/hyperlink" Target="mailto:maa@brdr-ewers.dk" TargetMode="External"/><Relationship Id="rId230" Type="http://schemas.openxmlformats.org/officeDocument/2006/relationships/hyperlink" Target="mailto:johnny@ornestationmors.dk" TargetMode="External"/><Relationship Id="rId235" Type="http://schemas.openxmlformats.org/officeDocument/2006/relationships/hyperlink" Target="mailto:post@sallinggrovvarer.dk" TargetMode="External"/><Relationship Id="rId251" Type="http://schemas.openxmlformats.org/officeDocument/2006/relationships/hyperlink" Target="mailto:HJ@hansjensen.eu" TargetMode="External"/><Relationship Id="rId256" Type="http://schemas.openxmlformats.org/officeDocument/2006/relationships/hyperlink" Target="mailto:jan@EMSPak.dk" TargetMode="External"/><Relationship Id="rId25" Type="http://schemas.openxmlformats.org/officeDocument/2006/relationships/hyperlink" Target="mailto:agro-nord@agro-nord.dk" TargetMode="External"/><Relationship Id="rId46" Type="http://schemas.openxmlformats.org/officeDocument/2006/relationships/hyperlink" Target="mailto:fvp@dlg.dk" TargetMode="External"/><Relationship Id="rId67" Type="http://schemas.openxmlformats.org/officeDocument/2006/relationships/hyperlink" Target="mailto:fvp@dlg.dk" TargetMode="External"/><Relationship Id="rId116" Type="http://schemas.openxmlformats.org/officeDocument/2006/relationships/hyperlink" Target="mailto:fvp@dlg.dk" TargetMode="External"/><Relationship Id="rId137" Type="http://schemas.openxmlformats.org/officeDocument/2006/relationships/hyperlink" Target="mailto:fvp@dlg.dk" TargetMode="External"/><Relationship Id="rId158" Type="http://schemas.openxmlformats.org/officeDocument/2006/relationships/hyperlink" Target="mailto:fvp@dlg.dk" TargetMode="External"/><Relationship Id="rId20" Type="http://schemas.openxmlformats.org/officeDocument/2006/relationships/hyperlink" Target="mailto:hes@vja.dk" TargetMode="External"/><Relationship Id="rId41" Type="http://schemas.openxmlformats.org/officeDocument/2006/relationships/hyperlink" Target="mailto:fvp@dlg.dk" TargetMode="External"/><Relationship Id="rId62" Type="http://schemas.openxmlformats.org/officeDocument/2006/relationships/hyperlink" Target="mailto:fvp@dlg.dk" TargetMode="External"/><Relationship Id="rId83" Type="http://schemas.openxmlformats.org/officeDocument/2006/relationships/hyperlink" Target="mailto:fvp@dlg.dk" TargetMode="External"/><Relationship Id="rId88" Type="http://schemas.openxmlformats.org/officeDocument/2006/relationships/hyperlink" Target="mailto:fvp@dlg.dk" TargetMode="External"/><Relationship Id="rId111" Type="http://schemas.openxmlformats.org/officeDocument/2006/relationships/hyperlink" Target="mailto:fvp@dlg.dk" TargetMode="External"/><Relationship Id="rId132" Type="http://schemas.openxmlformats.org/officeDocument/2006/relationships/hyperlink" Target="mailto:fvp@dlg.dk" TargetMode="External"/><Relationship Id="rId153" Type="http://schemas.openxmlformats.org/officeDocument/2006/relationships/hyperlink" Target="mailto:fvp@dlg.dk" TargetMode="External"/><Relationship Id="rId174" Type="http://schemas.openxmlformats.org/officeDocument/2006/relationships/hyperlink" Target="mailto:fvp@dlg.dk" TargetMode="External"/><Relationship Id="rId179" Type="http://schemas.openxmlformats.org/officeDocument/2006/relationships/hyperlink" Target="mailto:vitfoss@vitfoss.dk" TargetMode="External"/><Relationship Id="rId195" Type="http://schemas.openxmlformats.org/officeDocument/2006/relationships/hyperlink" Target="mailto:TSA@HK-Horsyld.dk" TargetMode="External"/><Relationship Id="rId209" Type="http://schemas.openxmlformats.org/officeDocument/2006/relationships/hyperlink" Target="mailto:msh@vejrup-andel.dk" TargetMode="External"/><Relationship Id="rId190" Type="http://schemas.openxmlformats.org/officeDocument/2006/relationships/hyperlink" Target="mailto:knud@himmerlands-grovvarer.dk" TargetMode="External"/><Relationship Id="rId204" Type="http://schemas.openxmlformats.org/officeDocument/2006/relationships/hyperlink" Target="mailto:lel@linds.dk" TargetMode="External"/><Relationship Id="rId220" Type="http://schemas.openxmlformats.org/officeDocument/2006/relationships/hyperlink" Target="mailto:ldb@hedegaard-as.dk" TargetMode="External"/><Relationship Id="rId225" Type="http://schemas.openxmlformats.org/officeDocument/2006/relationships/hyperlink" Target="mailto:ldb@hedegaard-as.dk" TargetMode="External"/><Relationship Id="rId241" Type="http://schemas.openxmlformats.org/officeDocument/2006/relationships/hyperlink" Target="mailto:fvp@dlg.dk" TargetMode="External"/><Relationship Id="rId246" Type="http://schemas.openxmlformats.org/officeDocument/2006/relationships/hyperlink" Target="mailto:chr@scs-skodborg.dk" TargetMode="External"/><Relationship Id="rId15" Type="http://schemas.openxmlformats.org/officeDocument/2006/relationships/hyperlink" Target="mailto:rkp@agrokorn.dk" TargetMode="External"/><Relationship Id="rId36" Type="http://schemas.openxmlformats.org/officeDocument/2006/relationships/hyperlink" Target="mailto:fvp@dlg.dk" TargetMode="External"/><Relationship Id="rId57" Type="http://schemas.openxmlformats.org/officeDocument/2006/relationships/hyperlink" Target="mailto:fvp@dlg.dk" TargetMode="External"/><Relationship Id="rId106" Type="http://schemas.openxmlformats.org/officeDocument/2006/relationships/hyperlink" Target="mailto:fvp@dlg.dk" TargetMode="External"/><Relationship Id="rId127" Type="http://schemas.openxmlformats.org/officeDocument/2006/relationships/hyperlink" Target="mailto:fvp@dlg.dk" TargetMode="External"/><Relationship Id="rId10" Type="http://schemas.openxmlformats.org/officeDocument/2006/relationships/hyperlink" Target="mailto:info@hamletprotein.dk" TargetMode="External"/><Relationship Id="rId31" Type="http://schemas.openxmlformats.org/officeDocument/2006/relationships/hyperlink" Target="mailto:esk@dlg.dk" TargetMode="External"/><Relationship Id="rId52" Type="http://schemas.openxmlformats.org/officeDocument/2006/relationships/hyperlink" Target="mailto:fvp@dlg.dk" TargetMode="External"/><Relationship Id="rId73" Type="http://schemas.openxmlformats.org/officeDocument/2006/relationships/hyperlink" Target="mailto:fvp@dlg.dk" TargetMode="External"/><Relationship Id="rId78" Type="http://schemas.openxmlformats.org/officeDocument/2006/relationships/hyperlink" Target="mailto:fvp@dlg.dk" TargetMode="External"/><Relationship Id="rId94" Type="http://schemas.openxmlformats.org/officeDocument/2006/relationships/hyperlink" Target="mailto:fvp@dlg.dk" TargetMode="External"/><Relationship Id="rId99" Type="http://schemas.openxmlformats.org/officeDocument/2006/relationships/hyperlink" Target="mailto:fvp@dlg.dk" TargetMode="External"/><Relationship Id="rId101" Type="http://schemas.openxmlformats.org/officeDocument/2006/relationships/hyperlink" Target="mailto:fvp@dlg.dk" TargetMode="External"/><Relationship Id="rId122" Type="http://schemas.openxmlformats.org/officeDocument/2006/relationships/hyperlink" Target="mailto:fvp@dlg.dk" TargetMode="External"/><Relationship Id="rId143" Type="http://schemas.openxmlformats.org/officeDocument/2006/relationships/hyperlink" Target="mailto:fvp@dlg.dk" TargetMode="External"/><Relationship Id="rId148" Type="http://schemas.openxmlformats.org/officeDocument/2006/relationships/hyperlink" Target="mailto:fvp@dlg.dk" TargetMode="External"/><Relationship Id="rId164" Type="http://schemas.openxmlformats.org/officeDocument/2006/relationships/hyperlink" Target="mailto:fvp@dlg.dk" TargetMode="External"/><Relationship Id="rId169" Type="http://schemas.openxmlformats.org/officeDocument/2006/relationships/hyperlink" Target="mailto:fvp@dlg.dk" TargetMode="External"/><Relationship Id="rId185" Type="http://schemas.openxmlformats.org/officeDocument/2006/relationships/hyperlink" Target="mailto:maa@brdr-ewers.dk" TargetMode="External"/><Relationship Id="rId4" Type="http://schemas.openxmlformats.org/officeDocument/2006/relationships/hyperlink" Target="mailto:somoe@arlafoods.com" TargetMode="External"/><Relationship Id="rId9" Type="http://schemas.openxmlformats.org/officeDocument/2006/relationships/hyperlink" Target="mailto:sales@damino.com" TargetMode="External"/><Relationship Id="rId180" Type="http://schemas.openxmlformats.org/officeDocument/2006/relationships/hyperlink" Target="mailto:vitfoss@vitfoss.dk" TargetMode="External"/><Relationship Id="rId210" Type="http://schemas.openxmlformats.org/officeDocument/2006/relationships/hyperlink" Target="mailto:msh@vejrup-andel.dk" TargetMode="External"/><Relationship Id="rId215" Type="http://schemas.openxmlformats.org/officeDocument/2006/relationships/hyperlink" Target="mailto:maa@brdr-ewers.dk" TargetMode="External"/><Relationship Id="rId236" Type="http://schemas.openxmlformats.org/officeDocument/2006/relationships/hyperlink" Target="mailto:3s@3s.dk" TargetMode="External"/><Relationship Id="rId257" Type="http://schemas.openxmlformats.org/officeDocument/2006/relationships/printerSettings" Target="../printerSettings/printerSettings1.bin"/><Relationship Id="rId26" Type="http://schemas.openxmlformats.org/officeDocument/2006/relationships/hyperlink" Target="mailto:info@biochem.net" TargetMode="External"/><Relationship Id="rId231" Type="http://schemas.openxmlformats.org/officeDocument/2006/relationships/hyperlink" Target="mailto:post@groenbjergmoelle.dk" TargetMode="External"/><Relationship Id="rId252" Type="http://schemas.openxmlformats.org/officeDocument/2006/relationships/hyperlink" Target="mailto:psk@daka.dk" TargetMode="External"/><Relationship Id="rId47" Type="http://schemas.openxmlformats.org/officeDocument/2006/relationships/hyperlink" Target="mailto:fvp@dlg.dk" TargetMode="External"/><Relationship Id="rId68" Type="http://schemas.openxmlformats.org/officeDocument/2006/relationships/hyperlink" Target="mailto:fvp@dlg.dk" TargetMode="External"/><Relationship Id="rId89" Type="http://schemas.openxmlformats.org/officeDocument/2006/relationships/hyperlink" Target="mailto:fvp@dlg.dk" TargetMode="External"/><Relationship Id="rId112" Type="http://schemas.openxmlformats.org/officeDocument/2006/relationships/hyperlink" Target="mailto:fvp@dlg.dk" TargetMode="External"/><Relationship Id="rId133" Type="http://schemas.openxmlformats.org/officeDocument/2006/relationships/hyperlink" Target="mailto:fvp@dlg.dk" TargetMode="External"/><Relationship Id="rId154" Type="http://schemas.openxmlformats.org/officeDocument/2006/relationships/hyperlink" Target="mailto:fvp@dlg.dk" TargetMode="External"/><Relationship Id="rId175" Type="http://schemas.openxmlformats.org/officeDocument/2006/relationships/hyperlink" Target="mailto:fvp@dlg.dk" TargetMode="External"/><Relationship Id="rId196" Type="http://schemas.openxmlformats.org/officeDocument/2006/relationships/hyperlink" Target="mailto:TSA@HK-Horsyld.dk" TargetMode="External"/><Relationship Id="rId200" Type="http://schemas.openxmlformats.org/officeDocument/2006/relationships/hyperlink" Target="mailto:fvp@dlg.dk" TargetMode="External"/><Relationship Id="rId16" Type="http://schemas.openxmlformats.org/officeDocument/2006/relationships/hyperlink" Target="mailto:fodring@vilomix.dk" TargetMode="External"/><Relationship Id="rId221" Type="http://schemas.openxmlformats.org/officeDocument/2006/relationships/hyperlink" Target="mailto:ldb@hedegaard-as.dk" TargetMode="External"/><Relationship Id="rId242" Type="http://schemas.openxmlformats.org/officeDocument/2006/relationships/hyperlink" Target="mailto:ean@overgaardas.com" TargetMode="External"/><Relationship Id="rId37" Type="http://schemas.openxmlformats.org/officeDocument/2006/relationships/hyperlink" Target="mailto:fvp@dlg.dk" TargetMode="External"/><Relationship Id="rId58" Type="http://schemas.openxmlformats.org/officeDocument/2006/relationships/hyperlink" Target="mailto:fvp@dlg.dk" TargetMode="External"/><Relationship Id="rId79" Type="http://schemas.openxmlformats.org/officeDocument/2006/relationships/hyperlink" Target="mailto:fvp@dlg.dk" TargetMode="External"/><Relationship Id="rId102" Type="http://schemas.openxmlformats.org/officeDocument/2006/relationships/hyperlink" Target="mailto:fvp@dlg.dk" TargetMode="External"/><Relationship Id="rId123" Type="http://schemas.openxmlformats.org/officeDocument/2006/relationships/hyperlink" Target="mailto:fvp@dlg.dk" TargetMode="External"/><Relationship Id="rId144" Type="http://schemas.openxmlformats.org/officeDocument/2006/relationships/hyperlink" Target="mailto:fvp@dlg.dk" TargetMode="External"/><Relationship Id="rId90" Type="http://schemas.openxmlformats.org/officeDocument/2006/relationships/hyperlink" Target="mailto:fvp@dlg.dk" TargetMode="External"/><Relationship Id="rId165" Type="http://schemas.openxmlformats.org/officeDocument/2006/relationships/hyperlink" Target="mailto:fvp@dlg.dk" TargetMode="External"/><Relationship Id="rId186" Type="http://schemas.openxmlformats.org/officeDocument/2006/relationships/hyperlink" Target="mailto:lissi@nscorn.dk" TargetMode="External"/><Relationship Id="rId211" Type="http://schemas.openxmlformats.org/officeDocument/2006/relationships/hyperlink" Target="mailto:arla@arlafoods.com" TargetMode="External"/><Relationship Id="rId232" Type="http://schemas.openxmlformats.org/officeDocument/2006/relationships/hyperlink" Target="mailto:info@nutrax.dk" TargetMode="External"/><Relationship Id="rId253" Type="http://schemas.openxmlformats.org/officeDocument/2006/relationships/hyperlink" Target="mailto:TSA@HK-Horsyld.dk" TargetMode="External"/><Relationship Id="rId27" Type="http://schemas.openxmlformats.org/officeDocument/2006/relationships/hyperlink" Target="mailto:info@biochem.net" TargetMode="External"/><Relationship Id="rId48" Type="http://schemas.openxmlformats.org/officeDocument/2006/relationships/hyperlink" Target="mailto:fvp@dlg.dk" TargetMode="External"/><Relationship Id="rId69" Type="http://schemas.openxmlformats.org/officeDocument/2006/relationships/hyperlink" Target="mailto:fvp@dlg.dk" TargetMode="External"/><Relationship Id="rId113" Type="http://schemas.openxmlformats.org/officeDocument/2006/relationships/hyperlink" Target="mailto:fvp@dlg.dk" TargetMode="External"/><Relationship Id="rId134" Type="http://schemas.openxmlformats.org/officeDocument/2006/relationships/hyperlink" Target="mailto:fvp@dlg.dk" TargetMode="External"/><Relationship Id="rId80" Type="http://schemas.openxmlformats.org/officeDocument/2006/relationships/hyperlink" Target="mailto:fvp@dlg.dk" TargetMode="External"/><Relationship Id="rId155" Type="http://schemas.openxmlformats.org/officeDocument/2006/relationships/hyperlink" Target="mailto:fvp@dlg.dk" TargetMode="External"/><Relationship Id="rId176" Type="http://schemas.openxmlformats.org/officeDocument/2006/relationships/hyperlink" Target="mailto:fvp@dlg.dk" TargetMode="External"/><Relationship Id="rId197" Type="http://schemas.openxmlformats.org/officeDocument/2006/relationships/hyperlink" Target="mailto:fvp@dlg.dk" TargetMode="External"/><Relationship Id="rId201" Type="http://schemas.openxmlformats.org/officeDocument/2006/relationships/hyperlink" Target="mailto:fvp@dlg.dk" TargetMode="External"/><Relationship Id="rId222" Type="http://schemas.openxmlformats.org/officeDocument/2006/relationships/hyperlink" Target="mailto:ldb@hedegaard-as.dk" TargetMode="External"/><Relationship Id="rId243" Type="http://schemas.openxmlformats.org/officeDocument/2006/relationships/hyperlink" Target="mailto:kontor@b2bbonus.dk" TargetMode="External"/><Relationship Id="rId17" Type="http://schemas.openxmlformats.org/officeDocument/2006/relationships/hyperlink" Target="mailto:fodring@vilomix.dk" TargetMode="External"/><Relationship Id="rId38" Type="http://schemas.openxmlformats.org/officeDocument/2006/relationships/hyperlink" Target="mailto:fvp@dlg.dk" TargetMode="External"/><Relationship Id="rId59" Type="http://schemas.openxmlformats.org/officeDocument/2006/relationships/hyperlink" Target="mailto:fvp@dlg.dk" TargetMode="External"/><Relationship Id="rId103" Type="http://schemas.openxmlformats.org/officeDocument/2006/relationships/hyperlink" Target="mailto:fvp@dlg.dk" TargetMode="External"/><Relationship Id="rId124" Type="http://schemas.openxmlformats.org/officeDocument/2006/relationships/hyperlink" Target="mailto:fvp@dlg.dk" TargetMode="External"/><Relationship Id="rId70" Type="http://schemas.openxmlformats.org/officeDocument/2006/relationships/hyperlink" Target="mailto:fvp@dlg.dk" TargetMode="External"/><Relationship Id="rId91" Type="http://schemas.openxmlformats.org/officeDocument/2006/relationships/hyperlink" Target="mailto:fvp@dlg.dk" TargetMode="External"/><Relationship Id="rId145" Type="http://schemas.openxmlformats.org/officeDocument/2006/relationships/hyperlink" Target="mailto:fvp@dlg.dk" TargetMode="External"/><Relationship Id="rId166" Type="http://schemas.openxmlformats.org/officeDocument/2006/relationships/hyperlink" Target="mailto:fvp@dlg.dk" TargetMode="External"/><Relationship Id="rId187" Type="http://schemas.openxmlformats.org/officeDocument/2006/relationships/hyperlink" Target="mailto:lissi@nscorn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5"/>
  <sheetViews>
    <sheetView tabSelected="1" zoomScale="85" zoomScaleNormal="85" workbookViewId="0">
      <selection activeCell="A3" sqref="A3"/>
    </sheetView>
  </sheetViews>
  <sheetFormatPr defaultRowHeight="18" x14ac:dyDescent="0.25"/>
  <cols>
    <col min="1" max="1" width="29.140625" style="5" customWidth="1"/>
    <col min="2" max="2" width="31.42578125" style="5" customWidth="1"/>
    <col min="3" max="3" width="26.7109375" style="32" customWidth="1"/>
    <col min="4" max="4" width="38.140625" style="44" bestFit="1" customWidth="1"/>
    <col min="5" max="5" width="13.42578125" style="33" customWidth="1"/>
    <col min="6" max="6" width="38.28515625" style="12" bestFit="1" customWidth="1"/>
    <col min="7" max="7" width="27.7109375" style="34" customWidth="1"/>
    <col min="8" max="8" width="17.140625" style="13" hidden="1" customWidth="1"/>
    <col min="9" max="9" width="18.42578125" style="14" hidden="1" customWidth="1"/>
    <col min="10" max="10" width="19.140625" style="5" hidden="1" customWidth="1"/>
    <col min="11" max="11" width="12.28515625" style="2" customWidth="1"/>
    <col min="15" max="15" width="11.85546875" bestFit="1" customWidth="1"/>
  </cols>
  <sheetData>
    <row r="1" spans="1:11" s="3" customFormat="1" ht="77.25" customHeight="1" x14ac:dyDescent="0.25">
      <c r="A1" s="5"/>
      <c r="B1" s="4" t="s">
        <v>542</v>
      </c>
      <c r="C1" s="11"/>
      <c r="D1" s="44"/>
      <c r="E1" s="12"/>
      <c r="F1" s="37" t="str">
        <f ca="1">CONCATENATE("Senest opdateret d. ",TEXT(TODAY(),"DD-MM-ÅÅÅÅ"))</f>
        <v>Senest opdateret d. 30-07-2021</v>
      </c>
      <c r="G1" s="5"/>
      <c r="H1" s="13"/>
      <c r="I1" s="14"/>
      <c r="J1" s="5"/>
    </row>
    <row r="2" spans="1:11" s="8" customFormat="1" x14ac:dyDescent="0.2">
      <c r="A2" s="7" t="s">
        <v>1</v>
      </c>
      <c r="B2" s="7" t="s">
        <v>2</v>
      </c>
      <c r="C2" s="15" t="s">
        <v>9</v>
      </c>
      <c r="D2" s="45" t="s">
        <v>4</v>
      </c>
      <c r="E2" s="16" t="s">
        <v>0</v>
      </c>
      <c r="F2" s="17" t="s">
        <v>10</v>
      </c>
      <c r="G2" s="18" t="s">
        <v>14</v>
      </c>
      <c r="H2" s="9" t="s">
        <v>5</v>
      </c>
      <c r="I2" s="19" t="s">
        <v>541</v>
      </c>
      <c r="J2" s="7" t="s">
        <v>588</v>
      </c>
    </row>
    <row r="3" spans="1:11" s="3" customFormat="1" x14ac:dyDescent="0.2">
      <c r="A3" s="10" t="s">
        <v>696</v>
      </c>
      <c r="B3" s="10" t="s">
        <v>683</v>
      </c>
      <c r="C3" s="24">
        <v>76207979</v>
      </c>
      <c r="D3" s="46" t="s">
        <v>697</v>
      </c>
      <c r="E3" s="24">
        <v>12101449</v>
      </c>
      <c r="F3" s="24" t="s">
        <v>205</v>
      </c>
      <c r="G3" s="25">
        <v>2</v>
      </c>
      <c r="H3" s="26"/>
      <c r="I3" s="36" t="e">
        <f t="shared" ref="I3:I66" si="0">a</f>
        <v>#NAME?</v>
      </c>
      <c r="J3" s="10"/>
    </row>
    <row r="4" spans="1:11" s="3" customFormat="1" x14ac:dyDescent="0.2">
      <c r="A4" s="6" t="s">
        <v>180</v>
      </c>
      <c r="B4" s="6" t="s">
        <v>176</v>
      </c>
      <c r="C4" s="20">
        <v>97193300</v>
      </c>
      <c r="D4" s="47" t="s">
        <v>179</v>
      </c>
      <c r="E4" s="20">
        <v>37404241</v>
      </c>
      <c r="F4" s="20" t="s">
        <v>175</v>
      </c>
      <c r="G4" s="21">
        <v>1</v>
      </c>
      <c r="H4" s="22">
        <v>42786</v>
      </c>
      <c r="I4" s="23" t="e">
        <f t="shared" si="0"/>
        <v>#NAME?</v>
      </c>
      <c r="J4" s="10" t="s">
        <v>589</v>
      </c>
    </row>
    <row r="5" spans="1:11" s="3" customFormat="1" x14ac:dyDescent="0.2">
      <c r="A5" s="6" t="s">
        <v>180</v>
      </c>
      <c r="B5" s="6" t="s">
        <v>177</v>
      </c>
      <c r="C5" s="20">
        <v>97193300</v>
      </c>
      <c r="D5" s="47" t="s">
        <v>179</v>
      </c>
      <c r="E5" s="20">
        <v>37404241</v>
      </c>
      <c r="F5" s="20" t="s">
        <v>175</v>
      </c>
      <c r="G5" s="21">
        <v>1</v>
      </c>
      <c r="H5" s="22">
        <v>42786</v>
      </c>
      <c r="I5" s="23" t="e">
        <f t="shared" si="0"/>
        <v>#NAME?</v>
      </c>
      <c r="J5" s="10" t="s">
        <v>589</v>
      </c>
    </row>
    <row r="6" spans="1:11" s="3" customFormat="1" x14ac:dyDescent="0.2">
      <c r="A6" s="6" t="s">
        <v>180</v>
      </c>
      <c r="B6" s="6" t="s">
        <v>178</v>
      </c>
      <c r="C6" s="20">
        <v>97193300</v>
      </c>
      <c r="D6" s="47" t="s">
        <v>179</v>
      </c>
      <c r="E6" s="20">
        <v>37404241</v>
      </c>
      <c r="F6" s="20" t="s">
        <v>175</v>
      </c>
      <c r="G6" s="21">
        <v>1</v>
      </c>
      <c r="H6" s="22">
        <v>42786</v>
      </c>
      <c r="I6" s="23" t="e">
        <f t="shared" si="0"/>
        <v>#NAME?</v>
      </c>
      <c r="J6" s="10" t="s">
        <v>589</v>
      </c>
    </row>
    <row r="7" spans="1:11" s="3" customFormat="1" x14ac:dyDescent="0.2">
      <c r="A7" s="6" t="s">
        <v>202</v>
      </c>
      <c r="B7" s="6" t="s">
        <v>203</v>
      </c>
      <c r="C7" s="20">
        <v>97931877</v>
      </c>
      <c r="D7" s="47" t="s">
        <v>204</v>
      </c>
      <c r="E7" s="20">
        <v>11900771</v>
      </c>
      <c r="F7" s="20" t="s">
        <v>701</v>
      </c>
      <c r="G7" s="21">
        <v>2</v>
      </c>
      <c r="H7" s="22">
        <v>42873</v>
      </c>
      <c r="I7" s="23" t="e">
        <f t="shared" si="0"/>
        <v>#NAME?</v>
      </c>
      <c r="J7" s="10" t="s">
        <v>589</v>
      </c>
    </row>
    <row r="8" spans="1:11" s="3" customFormat="1" x14ac:dyDescent="0.2">
      <c r="A8" s="6" t="s">
        <v>537</v>
      </c>
      <c r="B8" s="6" t="s">
        <v>539</v>
      </c>
      <c r="C8" s="20">
        <v>27629689</v>
      </c>
      <c r="D8" s="47" t="s">
        <v>538</v>
      </c>
      <c r="E8" s="20">
        <v>26145880</v>
      </c>
      <c r="F8" s="20" t="s">
        <v>205</v>
      </c>
      <c r="G8" s="21">
        <v>2</v>
      </c>
      <c r="H8" s="22">
        <v>42923</v>
      </c>
      <c r="I8" s="23" t="e">
        <f t="shared" si="0"/>
        <v>#NAME?</v>
      </c>
      <c r="J8" s="10" t="s">
        <v>589</v>
      </c>
    </row>
    <row r="9" spans="1:11" s="3" customFormat="1" x14ac:dyDescent="0.2">
      <c r="A9" s="6" t="s">
        <v>540</v>
      </c>
      <c r="B9" s="6" t="s">
        <v>539</v>
      </c>
      <c r="C9" s="20">
        <v>27629689</v>
      </c>
      <c r="D9" s="47" t="s">
        <v>538</v>
      </c>
      <c r="E9" s="20">
        <v>33882610</v>
      </c>
      <c r="F9" s="20" t="s">
        <v>205</v>
      </c>
      <c r="G9" s="21">
        <v>2</v>
      </c>
      <c r="H9" s="22">
        <v>42923</v>
      </c>
      <c r="I9" s="23" t="e">
        <f t="shared" si="0"/>
        <v>#NAME?</v>
      </c>
      <c r="J9" s="10" t="s">
        <v>589</v>
      </c>
    </row>
    <row r="10" spans="1:11" s="3" customFormat="1" x14ac:dyDescent="0.2">
      <c r="A10" s="6" t="s">
        <v>28</v>
      </c>
      <c r="B10" s="6" t="s">
        <v>29</v>
      </c>
      <c r="C10" s="20">
        <v>86652655</v>
      </c>
      <c r="D10" s="47" t="s">
        <v>30</v>
      </c>
      <c r="E10" s="20">
        <v>3339097</v>
      </c>
      <c r="F10" s="20" t="s">
        <v>188</v>
      </c>
      <c r="G10" s="21">
        <v>2</v>
      </c>
      <c r="H10" s="22">
        <v>42782</v>
      </c>
      <c r="I10" s="23" t="e">
        <f t="shared" si="0"/>
        <v>#NAME?</v>
      </c>
      <c r="J10" s="10" t="s">
        <v>589</v>
      </c>
    </row>
    <row r="11" spans="1:11" s="3" customFormat="1" x14ac:dyDescent="0.2">
      <c r="A11" s="10" t="s">
        <v>773</v>
      </c>
      <c r="B11" s="10" t="s">
        <v>774</v>
      </c>
      <c r="C11" s="24">
        <v>89381376</v>
      </c>
      <c r="D11" s="57" t="s">
        <v>776</v>
      </c>
      <c r="E11" s="24">
        <v>25313763</v>
      </c>
      <c r="F11" s="24" t="s">
        <v>775</v>
      </c>
      <c r="G11" s="25">
        <v>2</v>
      </c>
      <c r="H11" s="26"/>
      <c r="I11" s="54" t="e">
        <f t="shared" si="0"/>
        <v>#NAME?</v>
      </c>
      <c r="J11" s="10"/>
    </row>
    <row r="12" spans="1:11" x14ac:dyDescent="0.2">
      <c r="A12" s="10" t="s">
        <v>603</v>
      </c>
      <c r="B12" s="10" t="s">
        <v>616</v>
      </c>
      <c r="C12" s="24">
        <v>89381000</v>
      </c>
      <c r="D12" s="46" t="s">
        <v>630</v>
      </c>
      <c r="E12" s="24">
        <v>25313763</v>
      </c>
      <c r="F12" s="24" t="s">
        <v>737</v>
      </c>
      <c r="G12" s="25">
        <v>2</v>
      </c>
      <c r="H12" s="26">
        <v>43017</v>
      </c>
      <c r="I12" s="27" t="e">
        <f t="shared" si="0"/>
        <v>#NAME?</v>
      </c>
      <c r="J12" s="10"/>
      <c r="K12"/>
    </row>
    <row r="13" spans="1:11" x14ac:dyDescent="0.2">
      <c r="A13" s="10" t="s">
        <v>605</v>
      </c>
      <c r="B13" s="10" t="s">
        <v>617</v>
      </c>
      <c r="C13" s="24">
        <v>89381000</v>
      </c>
      <c r="D13" s="46" t="s">
        <v>630</v>
      </c>
      <c r="E13" s="24">
        <v>25313763</v>
      </c>
      <c r="F13" s="24" t="s">
        <v>11</v>
      </c>
      <c r="G13" s="25">
        <v>1</v>
      </c>
      <c r="H13" s="26">
        <v>43017</v>
      </c>
      <c r="I13" s="27" t="e">
        <f t="shared" si="0"/>
        <v>#NAME?</v>
      </c>
      <c r="J13" s="10"/>
      <c r="K13"/>
    </row>
    <row r="14" spans="1:11" x14ac:dyDescent="0.2">
      <c r="A14" s="10" t="s">
        <v>604</v>
      </c>
      <c r="B14" s="10" t="s">
        <v>618</v>
      </c>
      <c r="C14" s="24">
        <v>89381000</v>
      </c>
      <c r="D14" s="46" t="s">
        <v>630</v>
      </c>
      <c r="E14" s="24">
        <v>25313763</v>
      </c>
      <c r="F14" s="24" t="s">
        <v>737</v>
      </c>
      <c r="G14" s="25">
        <v>1</v>
      </c>
      <c r="H14" s="26">
        <v>43017</v>
      </c>
      <c r="I14" s="27" t="e">
        <f t="shared" si="0"/>
        <v>#NAME?</v>
      </c>
      <c r="J14" s="10"/>
      <c r="K14"/>
    </row>
    <row r="15" spans="1:11" ht="24" x14ac:dyDescent="0.2">
      <c r="A15" s="10" t="s">
        <v>606</v>
      </c>
      <c r="B15" s="10" t="s">
        <v>619</v>
      </c>
      <c r="C15" s="24">
        <v>89381000</v>
      </c>
      <c r="D15" s="46" t="s">
        <v>630</v>
      </c>
      <c r="E15" s="24">
        <v>25313763</v>
      </c>
      <c r="F15" s="24" t="s">
        <v>761</v>
      </c>
      <c r="G15" s="25">
        <v>1</v>
      </c>
      <c r="H15" s="26">
        <v>43017</v>
      </c>
      <c r="I15" s="27" t="e">
        <f t="shared" si="0"/>
        <v>#NAME?</v>
      </c>
      <c r="J15" s="10"/>
      <c r="K15"/>
    </row>
    <row r="16" spans="1:11" x14ac:dyDescent="0.2">
      <c r="A16" s="10" t="s">
        <v>631</v>
      </c>
      <c r="B16" s="10" t="s">
        <v>620</v>
      </c>
      <c r="C16" s="24">
        <v>89381000</v>
      </c>
      <c r="D16" s="46" t="s">
        <v>630</v>
      </c>
      <c r="E16" s="24">
        <v>25313763</v>
      </c>
      <c r="F16" s="24" t="s">
        <v>737</v>
      </c>
      <c r="G16" s="25">
        <v>2</v>
      </c>
      <c r="H16" s="26">
        <v>43017</v>
      </c>
      <c r="I16" s="27" t="e">
        <f t="shared" si="0"/>
        <v>#NAME?</v>
      </c>
      <c r="J16" s="10"/>
      <c r="K16"/>
    </row>
    <row r="17" spans="1:20" x14ac:dyDescent="0.2">
      <c r="A17" s="10" t="s">
        <v>607</v>
      </c>
      <c r="B17" s="10" t="s">
        <v>621</v>
      </c>
      <c r="C17" s="24">
        <v>89381000</v>
      </c>
      <c r="D17" s="46" t="s">
        <v>630</v>
      </c>
      <c r="E17" s="24">
        <v>25313763</v>
      </c>
      <c r="F17" s="24" t="s">
        <v>737</v>
      </c>
      <c r="G17" s="25">
        <v>2</v>
      </c>
      <c r="H17" s="26">
        <v>43017</v>
      </c>
      <c r="I17" s="27" t="e">
        <f t="shared" si="0"/>
        <v>#NAME?</v>
      </c>
      <c r="J17" s="10"/>
      <c r="K17"/>
    </row>
    <row r="18" spans="1:20" s="1" customFormat="1" x14ac:dyDescent="0.2">
      <c r="A18" s="10" t="s">
        <v>608</v>
      </c>
      <c r="B18" s="10" t="s">
        <v>622</v>
      </c>
      <c r="C18" s="24">
        <v>89381000</v>
      </c>
      <c r="D18" s="46" t="s">
        <v>630</v>
      </c>
      <c r="E18" s="24">
        <v>25313763</v>
      </c>
      <c r="F18" s="24" t="s">
        <v>737</v>
      </c>
      <c r="G18" s="25">
        <v>2</v>
      </c>
      <c r="H18" s="26">
        <v>43017</v>
      </c>
      <c r="I18" s="27" t="e">
        <f t="shared" si="0"/>
        <v>#NAME?</v>
      </c>
      <c r="J18" s="10"/>
      <c r="T18"/>
    </row>
    <row r="19" spans="1:20" x14ac:dyDescent="0.2">
      <c r="A19" s="10" t="s">
        <v>609</v>
      </c>
      <c r="B19" s="10" t="s">
        <v>623</v>
      </c>
      <c r="C19" s="24">
        <v>89381000</v>
      </c>
      <c r="D19" s="46" t="s">
        <v>630</v>
      </c>
      <c r="E19" s="24">
        <v>25313763</v>
      </c>
      <c r="F19" s="24" t="s">
        <v>737</v>
      </c>
      <c r="G19" s="25">
        <v>2</v>
      </c>
      <c r="H19" s="26">
        <v>43017</v>
      </c>
      <c r="I19" s="27" t="e">
        <f t="shared" si="0"/>
        <v>#NAME?</v>
      </c>
      <c r="J19" s="10"/>
      <c r="K19"/>
    </row>
    <row r="20" spans="1:20" ht="24" x14ac:dyDescent="0.2">
      <c r="A20" s="10" t="s">
        <v>611</v>
      </c>
      <c r="B20" s="10" t="s">
        <v>625</v>
      </c>
      <c r="C20" s="24">
        <v>89381000</v>
      </c>
      <c r="D20" s="46" t="s">
        <v>630</v>
      </c>
      <c r="E20" s="24">
        <v>25313763</v>
      </c>
      <c r="F20" s="24" t="s">
        <v>737</v>
      </c>
      <c r="G20" s="25">
        <v>2</v>
      </c>
      <c r="H20" s="26">
        <v>43017</v>
      </c>
      <c r="I20" s="27" t="e">
        <f t="shared" si="0"/>
        <v>#NAME?</v>
      </c>
      <c r="J20" s="10"/>
      <c r="K20"/>
    </row>
    <row r="21" spans="1:20" x14ac:dyDescent="0.2">
      <c r="A21" s="10" t="s">
        <v>612</v>
      </c>
      <c r="B21" s="10" t="s">
        <v>626</v>
      </c>
      <c r="C21" s="24">
        <v>89381000</v>
      </c>
      <c r="D21" s="46" t="s">
        <v>630</v>
      </c>
      <c r="E21" s="24">
        <v>25313763</v>
      </c>
      <c r="F21" s="24" t="s">
        <v>11</v>
      </c>
      <c r="G21" s="25">
        <v>1</v>
      </c>
      <c r="H21" s="26">
        <v>43017</v>
      </c>
      <c r="I21" s="27" t="e">
        <f t="shared" si="0"/>
        <v>#NAME?</v>
      </c>
      <c r="J21" s="10"/>
      <c r="K21"/>
    </row>
    <row r="22" spans="1:20" x14ac:dyDescent="0.2">
      <c r="A22" s="10" t="s">
        <v>613</v>
      </c>
      <c r="B22" s="10" t="s">
        <v>627</v>
      </c>
      <c r="C22" s="24">
        <v>89381000</v>
      </c>
      <c r="D22" s="46" t="s">
        <v>630</v>
      </c>
      <c r="E22" s="24">
        <v>25313763</v>
      </c>
      <c r="F22" s="24" t="s">
        <v>11</v>
      </c>
      <c r="G22" s="25">
        <v>1</v>
      </c>
      <c r="H22" s="26">
        <v>43017</v>
      </c>
      <c r="I22" s="27" t="e">
        <f t="shared" si="0"/>
        <v>#NAME?</v>
      </c>
      <c r="J22" s="10"/>
      <c r="K22"/>
    </row>
    <row r="23" spans="1:20" x14ac:dyDescent="0.2">
      <c r="A23" s="10" t="s">
        <v>614</v>
      </c>
      <c r="B23" s="10" t="s">
        <v>628</v>
      </c>
      <c r="C23" s="24">
        <v>89381000</v>
      </c>
      <c r="D23" s="46" t="s">
        <v>630</v>
      </c>
      <c r="E23" s="24">
        <v>25313763</v>
      </c>
      <c r="F23" s="24" t="s">
        <v>737</v>
      </c>
      <c r="G23" s="25">
        <v>2</v>
      </c>
      <c r="H23" s="26">
        <v>43017</v>
      </c>
      <c r="I23" s="27" t="e">
        <f t="shared" si="0"/>
        <v>#NAME?</v>
      </c>
      <c r="J23" s="10"/>
      <c r="K23"/>
    </row>
    <row r="24" spans="1:20" ht="24" hidden="1" x14ac:dyDescent="0.2">
      <c r="A24" s="10" t="s">
        <v>610</v>
      </c>
      <c r="B24" s="10" t="s">
        <v>624</v>
      </c>
      <c r="C24" s="24">
        <v>89381000</v>
      </c>
      <c r="D24" s="42" t="s">
        <v>630</v>
      </c>
      <c r="E24" s="24">
        <v>25313763</v>
      </c>
      <c r="F24" s="24"/>
      <c r="G24" s="25"/>
      <c r="H24" s="26">
        <v>43017</v>
      </c>
      <c r="I24" s="27" t="e">
        <f t="shared" si="0"/>
        <v>#NAME?</v>
      </c>
      <c r="J24" s="10"/>
      <c r="K24"/>
    </row>
    <row r="25" spans="1:20" ht="24" x14ac:dyDescent="0.2">
      <c r="A25" s="10" t="s">
        <v>615</v>
      </c>
      <c r="B25" s="10" t="s">
        <v>629</v>
      </c>
      <c r="C25" s="24">
        <v>89381000</v>
      </c>
      <c r="D25" s="46" t="s">
        <v>630</v>
      </c>
      <c r="E25" s="24">
        <v>25313763</v>
      </c>
      <c r="F25" s="24" t="s">
        <v>11</v>
      </c>
      <c r="G25" s="25">
        <v>1</v>
      </c>
      <c r="H25" s="26">
        <v>43017</v>
      </c>
      <c r="I25" s="27" t="e">
        <f t="shared" si="0"/>
        <v>#NAME?</v>
      </c>
      <c r="J25" s="10"/>
      <c r="K25"/>
    </row>
    <row r="26" spans="1:20" x14ac:dyDescent="0.2">
      <c r="A26" s="6" t="s">
        <v>18</v>
      </c>
      <c r="B26" s="6" t="s">
        <v>19</v>
      </c>
      <c r="C26" s="20">
        <v>91316029</v>
      </c>
      <c r="D26" s="47" t="s">
        <v>20</v>
      </c>
      <c r="E26" s="20">
        <v>33372116</v>
      </c>
      <c r="F26" s="20" t="s">
        <v>167</v>
      </c>
      <c r="G26" s="21">
        <v>1</v>
      </c>
      <c r="H26" s="22">
        <v>42773</v>
      </c>
      <c r="I26" s="23" t="e">
        <f t="shared" si="0"/>
        <v>#NAME?</v>
      </c>
      <c r="J26" s="10" t="s">
        <v>589</v>
      </c>
      <c r="K26"/>
    </row>
    <row r="27" spans="1:20" x14ac:dyDescent="0.2">
      <c r="A27" s="6" t="s">
        <v>238</v>
      </c>
      <c r="B27" s="6" t="s">
        <v>239</v>
      </c>
      <c r="C27" s="20" t="s">
        <v>530</v>
      </c>
      <c r="D27" s="47" t="s">
        <v>784</v>
      </c>
      <c r="E27" s="20">
        <v>33778260</v>
      </c>
      <c r="F27" s="20" t="s">
        <v>37</v>
      </c>
      <c r="G27" s="21">
        <v>1</v>
      </c>
      <c r="H27" s="22">
        <v>42923</v>
      </c>
      <c r="I27" s="23" t="e">
        <f t="shared" si="0"/>
        <v>#NAME?</v>
      </c>
      <c r="J27" s="10" t="s">
        <v>590</v>
      </c>
      <c r="K27"/>
    </row>
    <row r="28" spans="1:20" ht="24" x14ac:dyDescent="0.2">
      <c r="A28" s="6" t="s">
        <v>235</v>
      </c>
      <c r="B28" s="6" t="s">
        <v>236</v>
      </c>
      <c r="C28" s="28" t="s">
        <v>530</v>
      </c>
      <c r="D28" s="47" t="s">
        <v>784</v>
      </c>
      <c r="E28" s="20" t="s">
        <v>237</v>
      </c>
      <c r="F28" s="20" t="s">
        <v>37</v>
      </c>
      <c r="G28" s="21">
        <v>1</v>
      </c>
      <c r="H28" s="22">
        <v>42923</v>
      </c>
      <c r="I28" s="23" t="e">
        <f t="shared" si="0"/>
        <v>#NAME?</v>
      </c>
      <c r="J28" s="10" t="s">
        <v>590</v>
      </c>
      <c r="K28"/>
    </row>
    <row r="29" spans="1:20" x14ac:dyDescent="0.2">
      <c r="A29" s="10" t="s">
        <v>715</v>
      </c>
      <c r="B29" s="10" t="s">
        <v>716</v>
      </c>
      <c r="C29" s="39">
        <v>76106270</v>
      </c>
      <c r="D29" s="46" t="s">
        <v>717</v>
      </c>
      <c r="E29" s="24">
        <v>27042406</v>
      </c>
      <c r="F29" s="24" t="s">
        <v>11</v>
      </c>
      <c r="G29" s="25">
        <v>1</v>
      </c>
      <c r="H29" s="26"/>
      <c r="I29" s="29" t="e">
        <f t="shared" si="0"/>
        <v>#NAME?</v>
      </c>
      <c r="J29" s="10"/>
      <c r="K29"/>
    </row>
    <row r="30" spans="1:20" x14ac:dyDescent="0.2">
      <c r="A30" s="10" t="s">
        <v>744</v>
      </c>
      <c r="B30" s="10" t="s">
        <v>742</v>
      </c>
      <c r="C30" s="24">
        <v>20405726</v>
      </c>
      <c r="D30" s="46" t="s">
        <v>743</v>
      </c>
      <c r="E30" s="24">
        <v>40097546</v>
      </c>
      <c r="F30" s="24" t="s">
        <v>11</v>
      </c>
      <c r="G30" s="25">
        <v>1</v>
      </c>
      <c r="H30" s="26"/>
      <c r="I30" s="41" t="e">
        <f t="shared" si="0"/>
        <v>#NAME?</v>
      </c>
      <c r="J30" s="10"/>
      <c r="K30"/>
    </row>
    <row r="31" spans="1:20" x14ac:dyDescent="0.2">
      <c r="A31" s="6" t="s">
        <v>206</v>
      </c>
      <c r="B31" s="6" t="s">
        <v>210</v>
      </c>
      <c r="C31" s="20" t="s">
        <v>211</v>
      </c>
      <c r="D31" s="47" t="s">
        <v>207</v>
      </c>
      <c r="E31" s="20" t="s">
        <v>208</v>
      </c>
      <c r="F31" s="20" t="s">
        <v>37</v>
      </c>
      <c r="G31" s="21">
        <v>1</v>
      </c>
      <c r="H31" s="22">
        <v>42874</v>
      </c>
      <c r="I31" s="23" t="e">
        <f t="shared" si="0"/>
        <v>#NAME?</v>
      </c>
      <c r="J31" s="10" t="s">
        <v>589</v>
      </c>
      <c r="K31"/>
    </row>
    <row r="32" spans="1:20" x14ac:dyDescent="0.2">
      <c r="A32" s="6" t="s">
        <v>206</v>
      </c>
      <c r="B32" s="6" t="s">
        <v>209</v>
      </c>
      <c r="C32" s="20" t="s">
        <v>211</v>
      </c>
      <c r="D32" s="47" t="s">
        <v>207</v>
      </c>
      <c r="E32" s="20" t="s">
        <v>208</v>
      </c>
      <c r="F32" s="20" t="s">
        <v>37</v>
      </c>
      <c r="G32" s="21">
        <v>1</v>
      </c>
      <c r="H32" s="22">
        <v>42874</v>
      </c>
      <c r="I32" s="23" t="e">
        <f t="shared" si="0"/>
        <v>#NAME?</v>
      </c>
      <c r="J32" s="10" t="s">
        <v>589</v>
      </c>
      <c r="K32"/>
    </row>
    <row r="33" spans="1:11" x14ac:dyDescent="0.2">
      <c r="A33" s="6" t="s">
        <v>35</v>
      </c>
      <c r="B33" s="6" t="s">
        <v>38</v>
      </c>
      <c r="C33" s="20">
        <v>75557411</v>
      </c>
      <c r="D33" s="47" t="s">
        <v>36</v>
      </c>
      <c r="E33" s="20">
        <v>87824616</v>
      </c>
      <c r="F33" s="20" t="s">
        <v>37</v>
      </c>
      <c r="G33" s="21">
        <v>1</v>
      </c>
      <c r="H33" s="22">
        <v>42814</v>
      </c>
      <c r="I33" s="23" t="e">
        <f t="shared" si="0"/>
        <v>#NAME?</v>
      </c>
      <c r="J33" s="10" t="s">
        <v>589</v>
      </c>
      <c r="K33"/>
    </row>
    <row r="34" spans="1:11" x14ac:dyDescent="0.2">
      <c r="A34" s="6" t="s">
        <v>199</v>
      </c>
      <c r="B34" s="6" t="s">
        <v>200</v>
      </c>
      <c r="C34" s="20">
        <v>70267600</v>
      </c>
      <c r="D34" s="47" t="s">
        <v>201</v>
      </c>
      <c r="E34" s="20">
        <v>27970435</v>
      </c>
      <c r="F34" s="20" t="s">
        <v>175</v>
      </c>
      <c r="G34" s="21">
        <v>1</v>
      </c>
      <c r="H34" s="22">
        <v>42860</v>
      </c>
      <c r="I34" s="23" t="e">
        <f t="shared" si="0"/>
        <v>#NAME?</v>
      </c>
      <c r="J34" s="10" t="s">
        <v>589</v>
      </c>
      <c r="K34"/>
    </row>
    <row r="35" spans="1:11" ht="24" x14ac:dyDescent="0.2">
      <c r="A35" s="10" t="s">
        <v>745</v>
      </c>
      <c r="B35" s="10" t="s">
        <v>746</v>
      </c>
      <c r="C35" s="39" t="s">
        <v>747</v>
      </c>
      <c r="D35" s="46" t="s">
        <v>748</v>
      </c>
      <c r="E35" s="24" t="s">
        <v>749</v>
      </c>
      <c r="F35" s="24" t="s">
        <v>44</v>
      </c>
      <c r="G35" s="25">
        <v>1</v>
      </c>
      <c r="H35" s="26"/>
      <c r="I35" s="41" t="e">
        <f t="shared" si="0"/>
        <v>#NAME?</v>
      </c>
      <c r="J35" s="10"/>
      <c r="K35"/>
    </row>
    <row r="36" spans="1:11" x14ac:dyDescent="0.2">
      <c r="A36" s="6" t="s">
        <v>632</v>
      </c>
      <c r="B36" s="6" t="s">
        <v>3</v>
      </c>
      <c r="C36" s="20">
        <v>25157578</v>
      </c>
      <c r="D36" s="47" t="s">
        <v>7</v>
      </c>
      <c r="E36" s="20" t="s">
        <v>6</v>
      </c>
      <c r="F36" s="20" t="s">
        <v>752</v>
      </c>
      <c r="G36" s="21">
        <v>1</v>
      </c>
      <c r="H36" s="22">
        <v>42767</v>
      </c>
      <c r="I36" s="23" t="e">
        <f t="shared" si="0"/>
        <v>#NAME?</v>
      </c>
      <c r="J36" s="10">
        <f>+J37</f>
        <v>0</v>
      </c>
      <c r="K36"/>
    </row>
    <row r="37" spans="1:11" x14ac:dyDescent="0.2">
      <c r="A37" s="10" t="s">
        <v>639</v>
      </c>
      <c r="B37" s="10" t="s">
        <v>640</v>
      </c>
      <c r="C37" s="24">
        <v>21157581</v>
      </c>
      <c r="D37" s="46" t="s">
        <v>7</v>
      </c>
      <c r="E37" s="24">
        <v>45484816</v>
      </c>
      <c r="F37" s="24" t="s">
        <v>197</v>
      </c>
      <c r="G37" s="25">
        <v>1</v>
      </c>
      <c r="H37" s="26">
        <v>43031</v>
      </c>
      <c r="I37" s="29" t="e">
        <f t="shared" si="0"/>
        <v>#NAME?</v>
      </c>
      <c r="J37" s="10"/>
      <c r="K37"/>
    </row>
    <row r="38" spans="1:11" x14ac:dyDescent="0.2">
      <c r="A38" s="10" t="s">
        <v>641</v>
      </c>
      <c r="B38" s="10" t="s">
        <v>543</v>
      </c>
      <c r="C38" s="24">
        <v>21157582</v>
      </c>
      <c r="D38" s="46" t="s">
        <v>7</v>
      </c>
      <c r="E38" s="24">
        <v>45484817</v>
      </c>
      <c r="F38" s="24" t="s">
        <v>197</v>
      </c>
      <c r="G38" s="25">
        <v>1</v>
      </c>
      <c r="H38" s="26">
        <v>43031</v>
      </c>
      <c r="I38" s="29" t="e">
        <f t="shared" si="0"/>
        <v>#NAME?</v>
      </c>
      <c r="J38" s="10"/>
      <c r="K38"/>
    </row>
    <row r="39" spans="1:11" x14ac:dyDescent="0.2">
      <c r="A39" s="6" t="s">
        <v>642</v>
      </c>
      <c r="B39" s="6" t="s">
        <v>543</v>
      </c>
      <c r="C39" s="20">
        <v>21157578</v>
      </c>
      <c r="D39" s="48" t="s">
        <v>7</v>
      </c>
      <c r="E39" s="20">
        <v>45484815</v>
      </c>
      <c r="F39" s="20" t="s">
        <v>37</v>
      </c>
      <c r="G39" s="21">
        <v>1</v>
      </c>
      <c r="H39" s="22">
        <v>42940</v>
      </c>
      <c r="I39" s="23" t="e">
        <f t="shared" si="0"/>
        <v>#NAME?</v>
      </c>
      <c r="J39" s="10" t="s">
        <v>594</v>
      </c>
      <c r="K39"/>
    </row>
    <row r="40" spans="1:11" x14ac:dyDescent="0.2">
      <c r="A40" s="10" t="s">
        <v>637</v>
      </c>
      <c r="B40" s="10" t="s">
        <v>638</v>
      </c>
      <c r="C40" s="24">
        <v>21157580</v>
      </c>
      <c r="D40" s="46" t="s">
        <v>7</v>
      </c>
      <c r="E40" s="24">
        <v>45484815</v>
      </c>
      <c r="F40" s="24" t="s">
        <v>197</v>
      </c>
      <c r="G40" s="25">
        <v>1</v>
      </c>
      <c r="H40" s="26">
        <v>43031</v>
      </c>
      <c r="I40" s="29" t="e">
        <f t="shared" si="0"/>
        <v>#NAME?</v>
      </c>
      <c r="J40" s="10"/>
      <c r="K40"/>
    </row>
    <row r="41" spans="1:11" x14ac:dyDescent="0.2">
      <c r="A41" s="10" t="s">
        <v>635</v>
      </c>
      <c r="B41" s="10" t="s">
        <v>636</v>
      </c>
      <c r="C41" s="24">
        <v>21157579</v>
      </c>
      <c r="D41" s="46" t="s">
        <v>7</v>
      </c>
      <c r="E41" s="24">
        <v>45484815</v>
      </c>
      <c r="F41" s="24" t="s">
        <v>197</v>
      </c>
      <c r="G41" s="25">
        <v>1</v>
      </c>
      <c r="H41" s="26">
        <v>43031</v>
      </c>
      <c r="I41" s="29" t="e">
        <f t="shared" si="0"/>
        <v>#NAME?</v>
      </c>
      <c r="J41" s="10"/>
      <c r="K41"/>
    </row>
    <row r="42" spans="1:11" x14ac:dyDescent="0.2">
      <c r="A42" s="10" t="s">
        <v>634</v>
      </c>
      <c r="B42" s="10" t="s">
        <v>633</v>
      </c>
      <c r="C42" s="24">
        <v>21157578</v>
      </c>
      <c r="D42" s="46" t="s">
        <v>7</v>
      </c>
      <c r="E42" s="24">
        <v>45484815</v>
      </c>
      <c r="F42" s="24" t="s">
        <v>37</v>
      </c>
      <c r="G42" s="25">
        <v>1</v>
      </c>
      <c r="H42" s="26">
        <v>43031</v>
      </c>
      <c r="I42" s="29" t="e">
        <f t="shared" si="0"/>
        <v>#NAME?</v>
      </c>
      <c r="J42" s="10"/>
      <c r="K42"/>
    </row>
    <row r="43" spans="1:11" x14ac:dyDescent="0.2">
      <c r="A43" s="10" t="s">
        <v>750</v>
      </c>
      <c r="B43" s="10" t="s">
        <v>751</v>
      </c>
      <c r="C43" s="24">
        <v>21157578</v>
      </c>
      <c r="D43" s="46" t="s">
        <v>7</v>
      </c>
      <c r="E43" s="24">
        <v>45484815</v>
      </c>
      <c r="F43" s="24" t="s">
        <v>37</v>
      </c>
      <c r="G43" s="25">
        <v>1</v>
      </c>
      <c r="H43" s="26"/>
      <c r="I43" s="41" t="e">
        <f t="shared" si="0"/>
        <v>#NAME?</v>
      </c>
      <c r="J43" s="10"/>
      <c r="K43"/>
    </row>
    <row r="44" spans="1:11" x14ac:dyDescent="0.2">
      <c r="A44" s="10" t="s">
        <v>643</v>
      </c>
      <c r="B44" s="10" t="s">
        <v>644</v>
      </c>
      <c r="C44" s="24">
        <v>45584040</v>
      </c>
      <c r="D44" s="46" t="s">
        <v>645</v>
      </c>
      <c r="E44" s="24">
        <v>29609969</v>
      </c>
      <c r="F44" s="24" t="s">
        <v>781</v>
      </c>
      <c r="G44" s="25">
        <v>2</v>
      </c>
      <c r="H44" s="26">
        <v>43035</v>
      </c>
      <c r="I44" s="35" t="e">
        <f t="shared" si="0"/>
        <v>#NAME?</v>
      </c>
      <c r="J44" s="10"/>
      <c r="K44"/>
    </row>
    <row r="45" spans="1:11" x14ac:dyDescent="0.2">
      <c r="A45" s="6" t="s">
        <v>531</v>
      </c>
      <c r="B45" s="6" t="s">
        <v>532</v>
      </c>
      <c r="C45" s="20">
        <v>60681275</v>
      </c>
      <c r="D45" s="47" t="s">
        <v>533</v>
      </c>
      <c r="E45" s="20">
        <v>33078366</v>
      </c>
      <c r="F45" s="20" t="s">
        <v>205</v>
      </c>
      <c r="G45" s="21">
        <v>2</v>
      </c>
      <c r="H45" s="22">
        <v>42923</v>
      </c>
      <c r="I45" s="23" t="e">
        <f t="shared" si="0"/>
        <v>#NAME?</v>
      </c>
      <c r="J45" s="10" t="s">
        <v>589</v>
      </c>
      <c r="K45"/>
    </row>
    <row r="46" spans="1:11" x14ac:dyDescent="0.2">
      <c r="A46" s="10" t="s">
        <v>762</v>
      </c>
      <c r="B46" s="10" t="s">
        <v>763</v>
      </c>
      <c r="C46" s="24">
        <v>76745111</v>
      </c>
      <c r="D46" s="46" t="s">
        <v>764</v>
      </c>
      <c r="E46" s="24">
        <v>33776039</v>
      </c>
      <c r="F46" s="24" t="s">
        <v>37</v>
      </c>
      <c r="G46" s="25">
        <v>1</v>
      </c>
      <c r="H46" s="26"/>
      <c r="I46" s="41" t="e">
        <f t="shared" si="0"/>
        <v>#NAME?</v>
      </c>
      <c r="J46" s="10"/>
      <c r="K46"/>
    </row>
    <row r="47" spans="1:11" x14ac:dyDescent="0.2">
      <c r="A47" s="6" t="s">
        <v>59</v>
      </c>
      <c r="B47" s="6" t="s">
        <v>121</v>
      </c>
      <c r="C47" s="20">
        <v>40307057</v>
      </c>
      <c r="D47" s="47" t="s">
        <v>765</v>
      </c>
      <c r="E47" s="20">
        <v>59789317</v>
      </c>
      <c r="F47" s="20" t="s">
        <v>167</v>
      </c>
      <c r="G47" s="21">
        <v>1</v>
      </c>
      <c r="H47" s="22">
        <v>42816</v>
      </c>
      <c r="I47" s="23" t="e">
        <f t="shared" si="0"/>
        <v>#NAME?</v>
      </c>
      <c r="J47" s="10" t="s">
        <v>589</v>
      </c>
      <c r="K47"/>
    </row>
    <row r="48" spans="1:11" x14ac:dyDescent="0.2">
      <c r="A48" s="6" t="s">
        <v>82</v>
      </c>
      <c r="B48" s="6" t="s">
        <v>142</v>
      </c>
      <c r="C48" s="20">
        <v>40307058</v>
      </c>
      <c r="D48" s="47" t="s">
        <v>765</v>
      </c>
      <c r="E48" s="20">
        <v>59789317</v>
      </c>
      <c r="F48" s="20" t="s">
        <v>37</v>
      </c>
      <c r="G48" s="21">
        <v>1</v>
      </c>
      <c r="H48" s="22">
        <v>42816</v>
      </c>
      <c r="I48" s="23" t="e">
        <f t="shared" si="0"/>
        <v>#NAME?</v>
      </c>
      <c r="J48" s="10" t="s">
        <v>589</v>
      </c>
      <c r="K48"/>
    </row>
    <row r="49" spans="1:11" x14ac:dyDescent="0.2">
      <c r="A49" s="6" t="s">
        <v>81</v>
      </c>
      <c r="B49" s="6" t="s">
        <v>142</v>
      </c>
      <c r="C49" s="20">
        <v>40307059</v>
      </c>
      <c r="D49" s="47" t="s">
        <v>765</v>
      </c>
      <c r="E49" s="20">
        <v>59789317</v>
      </c>
      <c r="F49" s="20" t="s">
        <v>168</v>
      </c>
      <c r="G49" s="21">
        <v>1</v>
      </c>
      <c r="H49" s="22">
        <v>42816</v>
      </c>
      <c r="I49" s="23" t="e">
        <f t="shared" si="0"/>
        <v>#NAME?</v>
      </c>
      <c r="J49" s="10" t="s">
        <v>589</v>
      </c>
      <c r="K49"/>
    </row>
    <row r="50" spans="1:11" x14ac:dyDescent="0.2">
      <c r="A50" s="6" t="s">
        <v>92</v>
      </c>
      <c r="B50" s="6" t="s">
        <v>151</v>
      </c>
      <c r="C50" s="20">
        <v>40307060</v>
      </c>
      <c r="D50" s="47" t="s">
        <v>765</v>
      </c>
      <c r="E50" s="20">
        <v>59789317</v>
      </c>
      <c r="F50" s="20" t="s">
        <v>167</v>
      </c>
      <c r="G50" s="21">
        <v>1</v>
      </c>
      <c r="H50" s="22">
        <v>42816</v>
      </c>
      <c r="I50" s="23" t="e">
        <f t="shared" si="0"/>
        <v>#NAME?</v>
      </c>
      <c r="J50" s="10" t="s">
        <v>589</v>
      </c>
      <c r="K50"/>
    </row>
    <row r="51" spans="1:11" x14ac:dyDescent="0.2">
      <c r="A51" s="6" t="s">
        <v>52</v>
      </c>
      <c r="B51" s="6" t="s">
        <v>114</v>
      </c>
      <c r="C51" s="20">
        <v>40307061</v>
      </c>
      <c r="D51" s="47" t="s">
        <v>765</v>
      </c>
      <c r="E51" s="20">
        <v>59789317</v>
      </c>
      <c r="F51" s="20" t="s">
        <v>167</v>
      </c>
      <c r="G51" s="21">
        <v>1</v>
      </c>
      <c r="H51" s="22">
        <v>42816</v>
      </c>
      <c r="I51" s="23" t="e">
        <f t="shared" si="0"/>
        <v>#NAME?</v>
      </c>
      <c r="J51" s="10" t="s">
        <v>589</v>
      </c>
      <c r="K51"/>
    </row>
    <row r="52" spans="1:11" x14ac:dyDescent="0.2">
      <c r="A52" s="6" t="s">
        <v>105</v>
      </c>
      <c r="B52" s="6" t="s">
        <v>162</v>
      </c>
      <c r="C52" s="20">
        <v>40307062</v>
      </c>
      <c r="D52" s="47" t="s">
        <v>765</v>
      </c>
      <c r="E52" s="20">
        <v>59789317</v>
      </c>
      <c r="F52" s="20" t="s">
        <v>167</v>
      </c>
      <c r="G52" s="21">
        <v>1</v>
      </c>
      <c r="H52" s="22">
        <v>42816</v>
      </c>
      <c r="I52" s="23" t="e">
        <f t="shared" si="0"/>
        <v>#NAME?</v>
      </c>
      <c r="J52" s="10" t="s">
        <v>589</v>
      </c>
      <c r="K52"/>
    </row>
    <row r="53" spans="1:11" x14ac:dyDescent="0.2">
      <c r="A53" s="6" t="s">
        <v>80</v>
      </c>
      <c r="B53" s="6" t="s">
        <v>141</v>
      </c>
      <c r="C53" s="20">
        <v>40307063</v>
      </c>
      <c r="D53" s="47" t="s">
        <v>765</v>
      </c>
      <c r="E53" s="20">
        <v>59789317</v>
      </c>
      <c r="F53" s="20" t="s">
        <v>167</v>
      </c>
      <c r="G53" s="21">
        <v>1</v>
      </c>
      <c r="H53" s="22">
        <v>42816</v>
      </c>
      <c r="I53" s="23" t="e">
        <f t="shared" si="0"/>
        <v>#NAME?</v>
      </c>
      <c r="J53" s="10" t="s">
        <v>589</v>
      </c>
      <c r="K53"/>
    </row>
    <row r="54" spans="1:11" x14ac:dyDescent="0.2">
      <c r="A54" s="6" t="s">
        <v>101</v>
      </c>
      <c r="B54" s="6" t="s">
        <v>159</v>
      </c>
      <c r="C54" s="20">
        <v>40307064</v>
      </c>
      <c r="D54" s="47" t="s">
        <v>765</v>
      </c>
      <c r="E54" s="20">
        <v>59789317</v>
      </c>
      <c r="F54" s="20" t="s">
        <v>167</v>
      </c>
      <c r="G54" s="21">
        <v>1</v>
      </c>
      <c r="H54" s="22">
        <v>42816</v>
      </c>
      <c r="I54" s="23" t="e">
        <f t="shared" si="0"/>
        <v>#NAME?</v>
      </c>
      <c r="J54" s="10" t="s">
        <v>589</v>
      </c>
      <c r="K54"/>
    </row>
    <row r="55" spans="1:11" x14ac:dyDescent="0.2">
      <c r="A55" s="6" t="s">
        <v>88</v>
      </c>
      <c r="B55" s="6" t="s">
        <v>147</v>
      </c>
      <c r="C55" s="20">
        <v>40307065</v>
      </c>
      <c r="D55" s="47" t="s">
        <v>765</v>
      </c>
      <c r="E55" s="20">
        <v>59789317</v>
      </c>
      <c r="F55" s="20" t="s">
        <v>167</v>
      </c>
      <c r="G55" s="21">
        <v>1</v>
      </c>
      <c r="H55" s="22">
        <v>42816</v>
      </c>
      <c r="I55" s="23" t="e">
        <f t="shared" si="0"/>
        <v>#NAME?</v>
      </c>
      <c r="J55" s="10" t="s">
        <v>589</v>
      </c>
      <c r="K55"/>
    </row>
    <row r="56" spans="1:11" x14ac:dyDescent="0.2">
      <c r="A56" s="6" t="s">
        <v>79</v>
      </c>
      <c r="B56" s="6" t="s">
        <v>140</v>
      </c>
      <c r="C56" s="20">
        <v>40307066</v>
      </c>
      <c r="D56" s="47" t="s">
        <v>765</v>
      </c>
      <c r="E56" s="20">
        <v>59789317</v>
      </c>
      <c r="F56" s="20" t="s">
        <v>167</v>
      </c>
      <c r="G56" s="21">
        <v>1</v>
      </c>
      <c r="H56" s="22">
        <v>42816</v>
      </c>
      <c r="I56" s="23" t="e">
        <f t="shared" si="0"/>
        <v>#NAME?</v>
      </c>
      <c r="J56" s="10" t="s">
        <v>589</v>
      </c>
      <c r="K56"/>
    </row>
    <row r="57" spans="1:11" x14ac:dyDescent="0.2">
      <c r="A57" s="6" t="s">
        <v>91</v>
      </c>
      <c r="B57" s="6" t="s">
        <v>150</v>
      </c>
      <c r="C57" s="20">
        <v>40307067</v>
      </c>
      <c r="D57" s="47" t="s">
        <v>765</v>
      </c>
      <c r="E57" s="20">
        <v>59789317</v>
      </c>
      <c r="F57" s="20" t="s">
        <v>167</v>
      </c>
      <c r="G57" s="21">
        <v>1</v>
      </c>
      <c r="H57" s="22">
        <v>42816</v>
      </c>
      <c r="I57" s="23" t="e">
        <f t="shared" si="0"/>
        <v>#NAME?</v>
      </c>
      <c r="J57" s="10" t="s">
        <v>589</v>
      </c>
      <c r="K57"/>
    </row>
    <row r="58" spans="1:11" x14ac:dyDescent="0.2">
      <c r="A58" s="6" t="s">
        <v>57</v>
      </c>
      <c r="B58" s="6" t="s">
        <v>119</v>
      </c>
      <c r="C58" s="20">
        <v>40307068</v>
      </c>
      <c r="D58" s="47" t="s">
        <v>765</v>
      </c>
      <c r="E58" s="20">
        <v>59789317</v>
      </c>
      <c r="F58" s="20" t="s">
        <v>167</v>
      </c>
      <c r="G58" s="21">
        <v>1</v>
      </c>
      <c r="H58" s="22">
        <v>42816</v>
      </c>
      <c r="I58" s="23" t="e">
        <f t="shared" si="0"/>
        <v>#NAME?</v>
      </c>
      <c r="J58" s="10" t="s">
        <v>589</v>
      </c>
      <c r="K58"/>
    </row>
    <row r="59" spans="1:11" x14ac:dyDescent="0.2">
      <c r="A59" s="6" t="s">
        <v>94</v>
      </c>
      <c r="B59" s="6" t="s">
        <v>152</v>
      </c>
      <c r="C59" s="20">
        <v>40307069</v>
      </c>
      <c r="D59" s="47" t="s">
        <v>765</v>
      </c>
      <c r="E59" s="20">
        <v>59789317</v>
      </c>
      <c r="F59" s="20" t="s">
        <v>37</v>
      </c>
      <c r="G59" s="21">
        <v>1</v>
      </c>
      <c r="H59" s="22">
        <v>42816</v>
      </c>
      <c r="I59" s="23" t="e">
        <f t="shared" si="0"/>
        <v>#NAME?</v>
      </c>
      <c r="J59" s="10" t="s">
        <v>589</v>
      </c>
      <c r="K59"/>
    </row>
    <row r="60" spans="1:11" x14ac:dyDescent="0.2">
      <c r="A60" s="6" t="s">
        <v>93</v>
      </c>
      <c r="B60" s="6" t="s">
        <v>152</v>
      </c>
      <c r="C60" s="20">
        <v>40307070</v>
      </c>
      <c r="D60" s="47" t="s">
        <v>765</v>
      </c>
      <c r="E60" s="20">
        <v>59789317</v>
      </c>
      <c r="F60" s="20" t="s">
        <v>37</v>
      </c>
      <c r="G60" s="21">
        <v>1</v>
      </c>
      <c r="H60" s="22">
        <v>42816</v>
      </c>
      <c r="I60" s="23" t="e">
        <f t="shared" si="0"/>
        <v>#NAME?</v>
      </c>
      <c r="J60" s="10" t="s">
        <v>589</v>
      </c>
      <c r="K60"/>
    </row>
    <row r="61" spans="1:11" x14ac:dyDescent="0.2">
      <c r="A61" s="6" t="s">
        <v>71</v>
      </c>
      <c r="B61" s="6" t="s">
        <v>132</v>
      </c>
      <c r="C61" s="20">
        <v>40307071</v>
      </c>
      <c r="D61" s="47" t="s">
        <v>765</v>
      </c>
      <c r="E61" s="20">
        <v>59789317</v>
      </c>
      <c r="F61" s="20" t="s">
        <v>167</v>
      </c>
      <c r="G61" s="21">
        <v>1</v>
      </c>
      <c r="H61" s="22">
        <v>42816</v>
      </c>
      <c r="I61" s="23" t="e">
        <f t="shared" si="0"/>
        <v>#NAME?</v>
      </c>
      <c r="J61" s="10" t="s">
        <v>589</v>
      </c>
      <c r="K61"/>
    </row>
    <row r="62" spans="1:11" x14ac:dyDescent="0.2">
      <c r="A62" s="6" t="s">
        <v>76</v>
      </c>
      <c r="B62" s="6" t="s">
        <v>137</v>
      </c>
      <c r="C62" s="20">
        <v>40307072</v>
      </c>
      <c r="D62" s="47" t="s">
        <v>765</v>
      </c>
      <c r="E62" s="20">
        <v>59789317</v>
      </c>
      <c r="F62" s="20" t="s">
        <v>167</v>
      </c>
      <c r="G62" s="21">
        <v>1</v>
      </c>
      <c r="H62" s="22">
        <v>42816</v>
      </c>
      <c r="I62" s="23" t="e">
        <f t="shared" si="0"/>
        <v>#NAME?</v>
      </c>
      <c r="J62" s="10" t="s">
        <v>589</v>
      </c>
      <c r="K62"/>
    </row>
    <row r="63" spans="1:11" x14ac:dyDescent="0.2">
      <c r="A63" s="6" t="s">
        <v>107</v>
      </c>
      <c r="B63" s="6" t="s">
        <v>164</v>
      </c>
      <c r="C63" s="20">
        <v>40307073</v>
      </c>
      <c r="D63" s="47" t="s">
        <v>765</v>
      </c>
      <c r="E63" s="20">
        <v>59789317</v>
      </c>
      <c r="F63" s="20" t="s">
        <v>167</v>
      </c>
      <c r="G63" s="21">
        <v>1</v>
      </c>
      <c r="H63" s="22">
        <v>42816</v>
      </c>
      <c r="I63" s="23" t="e">
        <f t="shared" si="0"/>
        <v>#NAME?</v>
      </c>
      <c r="J63" s="10" t="s">
        <v>589</v>
      </c>
      <c r="K63"/>
    </row>
    <row r="64" spans="1:11" x14ac:dyDescent="0.2">
      <c r="A64" s="6" t="s">
        <v>60</v>
      </c>
      <c r="B64" s="6" t="s">
        <v>122</v>
      </c>
      <c r="C64" s="20">
        <v>40307074</v>
      </c>
      <c r="D64" s="47" t="s">
        <v>765</v>
      </c>
      <c r="E64" s="20">
        <v>59789317</v>
      </c>
      <c r="F64" s="20" t="s">
        <v>167</v>
      </c>
      <c r="G64" s="21">
        <v>1</v>
      </c>
      <c r="H64" s="22">
        <v>42816</v>
      </c>
      <c r="I64" s="23" t="e">
        <f t="shared" si="0"/>
        <v>#NAME?</v>
      </c>
      <c r="J64" s="10" t="s">
        <v>589</v>
      </c>
      <c r="K64"/>
    </row>
    <row r="65" spans="1:11" x14ac:dyDescent="0.2">
      <c r="A65" s="6" t="s">
        <v>109</v>
      </c>
      <c r="B65" s="6" t="s">
        <v>166</v>
      </c>
      <c r="C65" s="20">
        <v>40307075</v>
      </c>
      <c r="D65" s="47" t="s">
        <v>765</v>
      </c>
      <c r="E65" s="20">
        <v>59789317</v>
      </c>
      <c r="F65" s="20" t="s">
        <v>167</v>
      </c>
      <c r="G65" s="21">
        <v>1</v>
      </c>
      <c r="H65" s="22">
        <v>42816</v>
      </c>
      <c r="I65" s="23" t="e">
        <f t="shared" si="0"/>
        <v>#NAME?</v>
      </c>
      <c r="J65" s="10" t="s">
        <v>589</v>
      </c>
      <c r="K65"/>
    </row>
    <row r="66" spans="1:11" x14ac:dyDescent="0.2">
      <c r="A66" s="6" t="s">
        <v>95</v>
      </c>
      <c r="B66" s="6" t="s">
        <v>153</v>
      </c>
      <c r="C66" s="20">
        <v>40307076</v>
      </c>
      <c r="D66" s="47" t="s">
        <v>765</v>
      </c>
      <c r="E66" s="20">
        <v>59789317</v>
      </c>
      <c r="F66" s="20" t="s">
        <v>167</v>
      </c>
      <c r="G66" s="21">
        <v>1</v>
      </c>
      <c r="H66" s="22">
        <v>42816</v>
      </c>
      <c r="I66" s="23" t="e">
        <f t="shared" si="0"/>
        <v>#NAME?</v>
      </c>
      <c r="J66" s="10" t="s">
        <v>589</v>
      </c>
      <c r="K66"/>
    </row>
    <row r="67" spans="1:11" x14ac:dyDescent="0.2">
      <c r="A67" s="6" t="s">
        <v>106</v>
      </c>
      <c r="B67" s="6" t="s">
        <v>163</v>
      </c>
      <c r="C67" s="20">
        <v>40307077</v>
      </c>
      <c r="D67" s="47" t="s">
        <v>765</v>
      </c>
      <c r="E67" s="20">
        <v>59789317</v>
      </c>
      <c r="F67" s="20" t="s">
        <v>167</v>
      </c>
      <c r="G67" s="21">
        <v>1</v>
      </c>
      <c r="H67" s="22">
        <v>42816</v>
      </c>
      <c r="I67" s="23" t="e">
        <f t="shared" ref="I67:I130" si="1">a</f>
        <v>#NAME?</v>
      </c>
      <c r="J67" s="10" t="s">
        <v>589</v>
      </c>
      <c r="K67"/>
    </row>
    <row r="68" spans="1:11" x14ac:dyDescent="0.2">
      <c r="A68" s="6" t="s">
        <v>84</v>
      </c>
      <c r="B68" s="6" t="s">
        <v>144</v>
      </c>
      <c r="C68" s="20">
        <v>40307078</v>
      </c>
      <c r="D68" s="47" t="s">
        <v>765</v>
      </c>
      <c r="E68" s="20">
        <v>59789317</v>
      </c>
      <c r="F68" s="20" t="s">
        <v>167</v>
      </c>
      <c r="G68" s="21">
        <v>1</v>
      </c>
      <c r="H68" s="22">
        <v>42816</v>
      </c>
      <c r="I68" s="23" t="e">
        <f t="shared" si="1"/>
        <v>#NAME?</v>
      </c>
      <c r="J68" s="10" t="s">
        <v>589</v>
      </c>
      <c r="K68"/>
    </row>
    <row r="69" spans="1:11" x14ac:dyDescent="0.2">
      <c r="A69" s="6" t="s">
        <v>55</v>
      </c>
      <c r="B69" s="6" t="s">
        <v>117</v>
      </c>
      <c r="C69" s="20">
        <v>40307079</v>
      </c>
      <c r="D69" s="47" t="s">
        <v>765</v>
      </c>
      <c r="E69" s="20">
        <v>59789317</v>
      </c>
      <c r="F69" s="20" t="s">
        <v>167</v>
      </c>
      <c r="G69" s="21">
        <v>1</v>
      </c>
      <c r="H69" s="22">
        <v>42816</v>
      </c>
      <c r="I69" s="23" t="e">
        <f t="shared" si="1"/>
        <v>#NAME?</v>
      </c>
      <c r="J69" s="10" t="s">
        <v>589</v>
      </c>
      <c r="K69"/>
    </row>
    <row r="70" spans="1:11" x14ac:dyDescent="0.2">
      <c r="A70" s="6" t="s">
        <v>50</v>
      </c>
      <c r="B70" s="6" t="s">
        <v>112</v>
      </c>
      <c r="C70" s="20">
        <v>40307080</v>
      </c>
      <c r="D70" s="47" t="s">
        <v>765</v>
      </c>
      <c r="E70" s="20">
        <v>59789317</v>
      </c>
      <c r="F70" s="20" t="s">
        <v>167</v>
      </c>
      <c r="G70" s="21">
        <v>1</v>
      </c>
      <c r="H70" s="22">
        <v>42816</v>
      </c>
      <c r="I70" s="23" t="e">
        <f t="shared" si="1"/>
        <v>#NAME?</v>
      </c>
      <c r="J70" s="10" t="s">
        <v>589</v>
      </c>
      <c r="K70"/>
    </row>
    <row r="71" spans="1:11" x14ac:dyDescent="0.2">
      <c r="A71" s="6" t="s">
        <v>86</v>
      </c>
      <c r="B71" s="6" t="s">
        <v>145</v>
      </c>
      <c r="C71" s="20">
        <v>40307081</v>
      </c>
      <c r="D71" s="47" t="s">
        <v>765</v>
      </c>
      <c r="E71" s="20">
        <v>59789317</v>
      </c>
      <c r="F71" s="20" t="s">
        <v>167</v>
      </c>
      <c r="G71" s="21">
        <v>1</v>
      </c>
      <c r="H71" s="22">
        <v>42816</v>
      </c>
      <c r="I71" s="23" t="e">
        <f t="shared" si="1"/>
        <v>#NAME?</v>
      </c>
      <c r="J71" s="10" t="s">
        <v>589</v>
      </c>
      <c r="K71"/>
    </row>
    <row r="72" spans="1:11" x14ac:dyDescent="0.2">
      <c r="A72" s="6" t="s">
        <v>85</v>
      </c>
      <c r="B72" s="6" t="s">
        <v>145</v>
      </c>
      <c r="C72" s="20">
        <v>40307082</v>
      </c>
      <c r="D72" s="47" t="s">
        <v>765</v>
      </c>
      <c r="E72" s="20">
        <v>59789317</v>
      </c>
      <c r="F72" s="20" t="s">
        <v>167</v>
      </c>
      <c r="G72" s="21">
        <v>1</v>
      </c>
      <c r="H72" s="22">
        <v>42816</v>
      </c>
      <c r="I72" s="23" t="e">
        <f t="shared" si="1"/>
        <v>#NAME?</v>
      </c>
      <c r="J72" s="10" t="s">
        <v>589</v>
      </c>
      <c r="K72"/>
    </row>
    <row r="73" spans="1:11" x14ac:dyDescent="0.2">
      <c r="A73" s="6" t="s">
        <v>47</v>
      </c>
      <c r="B73" s="6" t="s">
        <v>45</v>
      </c>
      <c r="C73" s="20">
        <v>40307084</v>
      </c>
      <c r="D73" s="47" t="s">
        <v>765</v>
      </c>
      <c r="E73" s="20">
        <v>59789317</v>
      </c>
      <c r="F73" s="20" t="s">
        <v>167</v>
      </c>
      <c r="G73" s="21">
        <v>1</v>
      </c>
      <c r="H73" s="22">
        <v>42940</v>
      </c>
      <c r="I73" s="23" t="e">
        <f t="shared" si="1"/>
        <v>#NAME?</v>
      </c>
      <c r="J73" s="10" t="s">
        <v>589</v>
      </c>
      <c r="K73"/>
    </row>
    <row r="74" spans="1:11" x14ac:dyDescent="0.2">
      <c r="A74" s="6" t="s">
        <v>46</v>
      </c>
      <c r="B74" s="6" t="s">
        <v>45</v>
      </c>
      <c r="C74" s="20">
        <v>40307085</v>
      </c>
      <c r="D74" s="47" t="s">
        <v>765</v>
      </c>
      <c r="E74" s="20">
        <v>59789317</v>
      </c>
      <c r="F74" s="20" t="s">
        <v>37</v>
      </c>
      <c r="G74" s="21">
        <v>1</v>
      </c>
      <c r="H74" s="22">
        <v>42940</v>
      </c>
      <c r="I74" s="23" t="e">
        <f t="shared" si="1"/>
        <v>#NAME?</v>
      </c>
      <c r="J74" s="10" t="s">
        <v>589</v>
      </c>
      <c r="K74"/>
    </row>
    <row r="75" spans="1:11" x14ac:dyDescent="0.2">
      <c r="A75" s="6" t="s">
        <v>77</v>
      </c>
      <c r="B75" s="6" t="s">
        <v>138</v>
      </c>
      <c r="C75" s="20">
        <v>40307086</v>
      </c>
      <c r="D75" s="47" t="s">
        <v>765</v>
      </c>
      <c r="E75" s="20">
        <v>59789317</v>
      </c>
      <c r="F75" s="20" t="s">
        <v>167</v>
      </c>
      <c r="G75" s="21">
        <v>1</v>
      </c>
      <c r="H75" s="22">
        <v>42816</v>
      </c>
      <c r="I75" s="23" t="e">
        <f t="shared" si="1"/>
        <v>#NAME?</v>
      </c>
      <c r="J75" s="10" t="s">
        <v>589</v>
      </c>
      <c r="K75"/>
    </row>
    <row r="76" spans="1:11" x14ac:dyDescent="0.2">
      <c r="A76" s="6" t="s">
        <v>51</v>
      </c>
      <c r="B76" s="6" t="s">
        <v>113</v>
      </c>
      <c r="C76" s="20">
        <v>40307087</v>
      </c>
      <c r="D76" s="47" t="s">
        <v>765</v>
      </c>
      <c r="E76" s="20">
        <v>59789317</v>
      </c>
      <c r="F76" s="20" t="s">
        <v>167</v>
      </c>
      <c r="G76" s="21">
        <v>1</v>
      </c>
      <c r="H76" s="22">
        <v>42816</v>
      </c>
      <c r="I76" s="23" t="e">
        <f t="shared" si="1"/>
        <v>#NAME?</v>
      </c>
      <c r="J76" s="10" t="s">
        <v>589</v>
      </c>
      <c r="K76"/>
    </row>
    <row r="77" spans="1:11" x14ac:dyDescent="0.2">
      <c r="A77" s="6" t="s">
        <v>69</v>
      </c>
      <c r="B77" s="6" t="s">
        <v>130</v>
      </c>
      <c r="C77" s="20">
        <v>40307088</v>
      </c>
      <c r="D77" s="47" t="s">
        <v>765</v>
      </c>
      <c r="E77" s="20">
        <v>59789317</v>
      </c>
      <c r="F77" s="20" t="s">
        <v>167</v>
      </c>
      <c r="G77" s="21">
        <v>1</v>
      </c>
      <c r="H77" s="22">
        <v>42816</v>
      </c>
      <c r="I77" s="23" t="e">
        <f t="shared" si="1"/>
        <v>#NAME?</v>
      </c>
      <c r="J77" s="10" t="s">
        <v>589</v>
      </c>
      <c r="K77"/>
    </row>
    <row r="78" spans="1:11" x14ac:dyDescent="0.2">
      <c r="A78" s="6" t="s">
        <v>49</v>
      </c>
      <c r="B78" s="6" t="s">
        <v>111</v>
      </c>
      <c r="C78" s="20">
        <v>40307089</v>
      </c>
      <c r="D78" s="47" t="s">
        <v>765</v>
      </c>
      <c r="E78" s="20">
        <v>59789317</v>
      </c>
      <c r="F78" s="20" t="s">
        <v>167</v>
      </c>
      <c r="G78" s="21">
        <v>1</v>
      </c>
      <c r="H78" s="22">
        <v>42816</v>
      </c>
      <c r="I78" s="23" t="e">
        <f t="shared" si="1"/>
        <v>#NAME?</v>
      </c>
      <c r="J78" s="10" t="s">
        <v>589</v>
      </c>
      <c r="K78"/>
    </row>
    <row r="79" spans="1:11" x14ac:dyDescent="0.2">
      <c r="A79" s="6" t="s">
        <v>83</v>
      </c>
      <c r="B79" s="6" t="s">
        <v>143</v>
      </c>
      <c r="C79" s="20">
        <v>40307090</v>
      </c>
      <c r="D79" s="47" t="s">
        <v>765</v>
      </c>
      <c r="E79" s="20">
        <v>59789317</v>
      </c>
      <c r="F79" s="20" t="s">
        <v>167</v>
      </c>
      <c r="G79" s="21">
        <v>1</v>
      </c>
      <c r="H79" s="22">
        <v>42816</v>
      </c>
      <c r="I79" s="23" t="e">
        <f t="shared" si="1"/>
        <v>#NAME?</v>
      </c>
      <c r="J79" s="10" t="s">
        <v>589</v>
      </c>
      <c r="K79"/>
    </row>
    <row r="80" spans="1:11" x14ac:dyDescent="0.2">
      <c r="A80" s="6" t="s">
        <v>99</v>
      </c>
      <c r="B80" s="6" t="s">
        <v>157</v>
      </c>
      <c r="C80" s="20">
        <v>40307091</v>
      </c>
      <c r="D80" s="47" t="s">
        <v>765</v>
      </c>
      <c r="E80" s="20">
        <v>59789317</v>
      </c>
      <c r="F80" s="20" t="s">
        <v>167</v>
      </c>
      <c r="G80" s="21">
        <v>1</v>
      </c>
      <c r="H80" s="22">
        <v>42816</v>
      </c>
      <c r="I80" s="23" t="e">
        <f t="shared" si="1"/>
        <v>#NAME?</v>
      </c>
      <c r="J80" s="10" t="s">
        <v>589</v>
      </c>
      <c r="K80"/>
    </row>
    <row r="81" spans="1:11" x14ac:dyDescent="0.2">
      <c r="A81" s="6" t="s">
        <v>58</v>
      </c>
      <c r="B81" s="6" t="s">
        <v>120</v>
      </c>
      <c r="C81" s="20">
        <v>40307092</v>
      </c>
      <c r="D81" s="47" t="s">
        <v>765</v>
      </c>
      <c r="E81" s="20">
        <v>59789317</v>
      </c>
      <c r="F81" s="20" t="s">
        <v>167</v>
      </c>
      <c r="G81" s="21">
        <v>1</v>
      </c>
      <c r="H81" s="22">
        <v>42816</v>
      </c>
      <c r="I81" s="23" t="e">
        <f t="shared" si="1"/>
        <v>#NAME?</v>
      </c>
      <c r="J81" s="10" t="s">
        <v>589</v>
      </c>
      <c r="K81"/>
    </row>
    <row r="82" spans="1:11" x14ac:dyDescent="0.2">
      <c r="A82" s="6" t="s">
        <v>61</v>
      </c>
      <c r="B82" s="6" t="s">
        <v>123</v>
      </c>
      <c r="C82" s="20">
        <v>40307093</v>
      </c>
      <c r="D82" s="47" t="s">
        <v>765</v>
      </c>
      <c r="E82" s="20">
        <v>59789317</v>
      </c>
      <c r="F82" s="20" t="s">
        <v>167</v>
      </c>
      <c r="G82" s="21">
        <v>1</v>
      </c>
      <c r="H82" s="22">
        <v>42816</v>
      </c>
      <c r="I82" s="23" t="e">
        <f t="shared" si="1"/>
        <v>#NAME?</v>
      </c>
      <c r="J82" s="10" t="s">
        <v>589</v>
      </c>
      <c r="K82"/>
    </row>
    <row r="83" spans="1:11" ht="24" x14ac:dyDescent="0.2">
      <c r="A83" s="6" t="s">
        <v>63</v>
      </c>
      <c r="B83" s="6" t="s">
        <v>125</v>
      </c>
      <c r="C83" s="20">
        <v>40307094</v>
      </c>
      <c r="D83" s="47" t="s">
        <v>765</v>
      </c>
      <c r="E83" s="20">
        <v>59789317</v>
      </c>
      <c r="F83" s="20" t="s">
        <v>167</v>
      </c>
      <c r="G83" s="21">
        <v>1</v>
      </c>
      <c r="H83" s="22">
        <v>42816</v>
      </c>
      <c r="I83" s="23" t="e">
        <f t="shared" si="1"/>
        <v>#NAME?</v>
      </c>
      <c r="J83" s="10" t="s">
        <v>589</v>
      </c>
      <c r="K83"/>
    </row>
    <row r="84" spans="1:11" x14ac:dyDescent="0.2">
      <c r="A84" s="6" t="s">
        <v>73</v>
      </c>
      <c r="B84" s="6" t="s">
        <v>134</v>
      </c>
      <c r="C84" s="20">
        <v>40307095</v>
      </c>
      <c r="D84" s="47" t="s">
        <v>765</v>
      </c>
      <c r="E84" s="20">
        <v>59789317</v>
      </c>
      <c r="F84" s="20" t="s">
        <v>167</v>
      </c>
      <c r="G84" s="21">
        <v>1</v>
      </c>
      <c r="H84" s="22">
        <v>42816</v>
      </c>
      <c r="I84" s="23" t="e">
        <f t="shared" si="1"/>
        <v>#NAME?</v>
      </c>
      <c r="J84" s="10" t="s">
        <v>589</v>
      </c>
      <c r="K84"/>
    </row>
    <row r="85" spans="1:11" ht="24" x14ac:dyDescent="0.2">
      <c r="A85" s="6" t="s">
        <v>64</v>
      </c>
      <c r="B85" s="6" t="s">
        <v>126</v>
      </c>
      <c r="C85" s="20">
        <v>40307096</v>
      </c>
      <c r="D85" s="47" t="s">
        <v>765</v>
      </c>
      <c r="E85" s="20">
        <v>59789317</v>
      </c>
      <c r="F85" s="20" t="s">
        <v>167</v>
      </c>
      <c r="G85" s="21">
        <v>1</v>
      </c>
      <c r="H85" s="22">
        <v>42816</v>
      </c>
      <c r="I85" s="23" t="e">
        <f t="shared" si="1"/>
        <v>#NAME?</v>
      </c>
      <c r="J85" s="10" t="s">
        <v>589</v>
      </c>
      <c r="K85"/>
    </row>
    <row r="86" spans="1:11" x14ac:dyDescent="0.2">
      <c r="A86" s="6" t="s">
        <v>65</v>
      </c>
      <c r="B86" s="6" t="s">
        <v>127</v>
      </c>
      <c r="C86" s="20">
        <v>40307097</v>
      </c>
      <c r="D86" s="47" t="s">
        <v>765</v>
      </c>
      <c r="E86" s="20">
        <v>59789317</v>
      </c>
      <c r="F86" s="20" t="s">
        <v>167</v>
      </c>
      <c r="G86" s="21">
        <v>1</v>
      </c>
      <c r="H86" s="22">
        <v>42816</v>
      </c>
      <c r="I86" s="23" t="e">
        <f t="shared" si="1"/>
        <v>#NAME?</v>
      </c>
      <c r="J86" s="10" t="s">
        <v>589</v>
      </c>
      <c r="K86"/>
    </row>
    <row r="87" spans="1:11" x14ac:dyDescent="0.2">
      <c r="A87" s="6" t="s">
        <v>90</v>
      </c>
      <c r="B87" s="6" t="s">
        <v>149</v>
      </c>
      <c r="C87" s="20">
        <v>40307098</v>
      </c>
      <c r="D87" s="47" t="s">
        <v>765</v>
      </c>
      <c r="E87" s="20">
        <v>59789317</v>
      </c>
      <c r="F87" s="20" t="s">
        <v>167</v>
      </c>
      <c r="G87" s="21">
        <v>1</v>
      </c>
      <c r="H87" s="22">
        <v>42816</v>
      </c>
      <c r="I87" s="23" t="e">
        <f t="shared" si="1"/>
        <v>#NAME?</v>
      </c>
      <c r="J87" s="10" t="s">
        <v>589</v>
      </c>
      <c r="K87"/>
    </row>
    <row r="88" spans="1:11" x14ac:dyDescent="0.2">
      <c r="A88" s="6" t="s">
        <v>54</v>
      </c>
      <c r="B88" s="6" t="s">
        <v>116</v>
      </c>
      <c r="C88" s="20">
        <v>40307099</v>
      </c>
      <c r="D88" s="47" t="s">
        <v>765</v>
      </c>
      <c r="E88" s="20">
        <v>59789317</v>
      </c>
      <c r="F88" s="20" t="s">
        <v>167</v>
      </c>
      <c r="G88" s="21">
        <v>1</v>
      </c>
      <c r="H88" s="22">
        <v>42816</v>
      </c>
      <c r="I88" s="23" t="e">
        <f t="shared" si="1"/>
        <v>#NAME?</v>
      </c>
      <c r="J88" s="10" t="s">
        <v>589</v>
      </c>
      <c r="K88"/>
    </row>
    <row r="89" spans="1:11" x14ac:dyDescent="0.2">
      <c r="A89" s="6" t="s">
        <v>66</v>
      </c>
      <c r="B89" s="6" t="s">
        <v>128</v>
      </c>
      <c r="C89" s="20">
        <v>40307100</v>
      </c>
      <c r="D89" s="47" t="s">
        <v>765</v>
      </c>
      <c r="E89" s="20">
        <v>59789317</v>
      </c>
      <c r="F89" s="20" t="s">
        <v>167</v>
      </c>
      <c r="G89" s="21">
        <v>1</v>
      </c>
      <c r="H89" s="22">
        <v>42816</v>
      </c>
      <c r="I89" s="23" t="e">
        <f t="shared" si="1"/>
        <v>#NAME?</v>
      </c>
      <c r="J89" s="10" t="s">
        <v>589</v>
      </c>
    </row>
    <row r="90" spans="1:11" x14ac:dyDescent="0.2">
      <c r="A90" s="6" t="s">
        <v>89</v>
      </c>
      <c r="B90" s="6" t="s">
        <v>148</v>
      </c>
      <c r="C90" s="20">
        <v>40307101</v>
      </c>
      <c r="D90" s="47" t="s">
        <v>765</v>
      </c>
      <c r="E90" s="20">
        <v>59789317</v>
      </c>
      <c r="F90" s="20" t="s">
        <v>167</v>
      </c>
      <c r="G90" s="21">
        <v>1</v>
      </c>
      <c r="H90" s="22">
        <v>42816</v>
      </c>
      <c r="I90" s="23" t="e">
        <f t="shared" si="1"/>
        <v>#NAME?</v>
      </c>
      <c r="J90" s="10" t="s">
        <v>589</v>
      </c>
    </row>
    <row r="91" spans="1:11" x14ac:dyDescent="0.2">
      <c r="A91" s="6" t="s">
        <v>100</v>
      </c>
      <c r="B91" s="6" t="s">
        <v>158</v>
      </c>
      <c r="C91" s="20">
        <v>40307102</v>
      </c>
      <c r="D91" s="47" t="s">
        <v>765</v>
      </c>
      <c r="E91" s="20">
        <v>59789317</v>
      </c>
      <c r="F91" s="20" t="s">
        <v>167</v>
      </c>
      <c r="G91" s="21">
        <v>1</v>
      </c>
      <c r="H91" s="22">
        <v>42816</v>
      </c>
      <c r="I91" s="23" t="e">
        <f t="shared" si="1"/>
        <v>#NAME?</v>
      </c>
      <c r="J91" s="10" t="s">
        <v>589</v>
      </c>
    </row>
    <row r="92" spans="1:11" x14ac:dyDescent="0.2">
      <c r="A92" s="6" t="s">
        <v>74</v>
      </c>
      <c r="B92" s="6" t="s">
        <v>135</v>
      </c>
      <c r="C92" s="20">
        <v>40307103</v>
      </c>
      <c r="D92" s="47" t="s">
        <v>765</v>
      </c>
      <c r="E92" s="20">
        <v>59789317</v>
      </c>
      <c r="F92" s="20" t="s">
        <v>167</v>
      </c>
      <c r="G92" s="21">
        <v>1</v>
      </c>
      <c r="H92" s="22">
        <v>42816</v>
      </c>
      <c r="I92" s="23" t="e">
        <f t="shared" si="1"/>
        <v>#NAME?</v>
      </c>
      <c r="J92" s="10" t="s">
        <v>589</v>
      </c>
    </row>
    <row r="93" spans="1:11" x14ac:dyDescent="0.2">
      <c r="A93" s="6" t="s">
        <v>75</v>
      </c>
      <c r="B93" s="6" t="s">
        <v>136</v>
      </c>
      <c r="C93" s="20">
        <v>40307104</v>
      </c>
      <c r="D93" s="47" t="s">
        <v>765</v>
      </c>
      <c r="E93" s="20">
        <v>59789317</v>
      </c>
      <c r="F93" s="20" t="s">
        <v>167</v>
      </c>
      <c r="G93" s="21">
        <v>1</v>
      </c>
      <c r="H93" s="22">
        <v>42816</v>
      </c>
      <c r="I93" s="23" t="e">
        <f t="shared" si="1"/>
        <v>#NAME?</v>
      </c>
      <c r="J93" s="10" t="s">
        <v>589</v>
      </c>
    </row>
    <row r="94" spans="1:11" x14ac:dyDescent="0.2">
      <c r="A94" s="6" t="s">
        <v>68</v>
      </c>
      <c r="B94" s="6" t="s">
        <v>129</v>
      </c>
      <c r="C94" s="20">
        <v>40307105</v>
      </c>
      <c r="D94" s="47" t="s">
        <v>765</v>
      </c>
      <c r="E94" s="20">
        <v>59789317</v>
      </c>
      <c r="F94" s="20" t="s">
        <v>37</v>
      </c>
      <c r="G94" s="21">
        <v>1</v>
      </c>
      <c r="H94" s="22">
        <v>42816</v>
      </c>
      <c r="I94" s="23" t="e">
        <f t="shared" si="1"/>
        <v>#NAME?</v>
      </c>
      <c r="J94" s="10" t="s">
        <v>589</v>
      </c>
    </row>
    <row r="95" spans="1:11" x14ac:dyDescent="0.2">
      <c r="A95" s="6" t="s">
        <v>67</v>
      </c>
      <c r="B95" s="6" t="s">
        <v>129</v>
      </c>
      <c r="C95" s="20">
        <v>40307106</v>
      </c>
      <c r="D95" s="47" t="s">
        <v>765</v>
      </c>
      <c r="E95" s="20">
        <v>59789317</v>
      </c>
      <c r="F95" s="20" t="s">
        <v>37</v>
      </c>
      <c r="G95" s="21">
        <v>1</v>
      </c>
      <c r="H95" s="22">
        <v>42816</v>
      </c>
      <c r="I95" s="23" t="e">
        <f t="shared" si="1"/>
        <v>#NAME?</v>
      </c>
      <c r="J95" s="10" t="s">
        <v>589</v>
      </c>
    </row>
    <row r="96" spans="1:11" x14ac:dyDescent="0.2">
      <c r="A96" s="6" t="s">
        <v>48</v>
      </c>
      <c r="B96" s="6" t="s">
        <v>110</v>
      </c>
      <c r="C96" s="20">
        <v>40307107</v>
      </c>
      <c r="D96" s="47" t="s">
        <v>765</v>
      </c>
      <c r="E96" s="20">
        <v>59789317</v>
      </c>
      <c r="F96" s="20" t="s">
        <v>167</v>
      </c>
      <c r="G96" s="21">
        <v>1</v>
      </c>
      <c r="H96" s="22">
        <v>42816</v>
      </c>
      <c r="I96" s="23" t="e">
        <f t="shared" si="1"/>
        <v>#NAME?</v>
      </c>
      <c r="J96" s="10" t="s">
        <v>589</v>
      </c>
    </row>
    <row r="97" spans="1:10" x14ac:dyDescent="0.2">
      <c r="A97" s="6" t="s">
        <v>97</v>
      </c>
      <c r="B97" s="6" t="s">
        <v>155</v>
      </c>
      <c r="C97" s="20">
        <v>40307108</v>
      </c>
      <c r="D97" s="47" t="s">
        <v>765</v>
      </c>
      <c r="E97" s="20">
        <v>59789317</v>
      </c>
      <c r="F97" s="20" t="s">
        <v>167</v>
      </c>
      <c r="G97" s="21">
        <v>1</v>
      </c>
      <c r="H97" s="22">
        <v>42816</v>
      </c>
      <c r="I97" s="23" t="e">
        <f t="shared" si="1"/>
        <v>#NAME?</v>
      </c>
      <c r="J97" s="10" t="s">
        <v>589</v>
      </c>
    </row>
    <row r="98" spans="1:10" x14ac:dyDescent="0.2">
      <c r="A98" s="6" t="s">
        <v>56</v>
      </c>
      <c r="B98" s="6" t="s">
        <v>118</v>
      </c>
      <c r="C98" s="20">
        <v>40307109</v>
      </c>
      <c r="D98" s="47" t="s">
        <v>765</v>
      </c>
      <c r="E98" s="20">
        <v>59789317</v>
      </c>
      <c r="F98" s="20" t="s">
        <v>167</v>
      </c>
      <c r="G98" s="21">
        <v>1</v>
      </c>
      <c r="H98" s="22">
        <v>42816</v>
      </c>
      <c r="I98" s="23" t="e">
        <f t="shared" si="1"/>
        <v>#NAME?</v>
      </c>
      <c r="J98" s="10" t="s">
        <v>589</v>
      </c>
    </row>
    <row r="99" spans="1:10" x14ac:dyDescent="0.2">
      <c r="A99" s="6" t="s">
        <v>78</v>
      </c>
      <c r="B99" s="6" t="s">
        <v>139</v>
      </c>
      <c r="C99" s="20">
        <v>40307110</v>
      </c>
      <c r="D99" s="47" t="s">
        <v>765</v>
      </c>
      <c r="E99" s="20">
        <v>59789317</v>
      </c>
      <c r="F99" s="20" t="s">
        <v>167</v>
      </c>
      <c r="G99" s="21">
        <v>1</v>
      </c>
      <c r="H99" s="22">
        <v>42816</v>
      </c>
      <c r="I99" s="23" t="e">
        <f t="shared" si="1"/>
        <v>#NAME?</v>
      </c>
      <c r="J99" s="10" t="s">
        <v>589</v>
      </c>
    </row>
    <row r="100" spans="1:10" x14ac:dyDescent="0.2">
      <c r="A100" s="6" t="s">
        <v>72</v>
      </c>
      <c r="B100" s="6" t="s">
        <v>133</v>
      </c>
      <c r="C100" s="20">
        <v>40307111</v>
      </c>
      <c r="D100" s="47" t="s">
        <v>765</v>
      </c>
      <c r="E100" s="20">
        <v>59789317</v>
      </c>
      <c r="F100" s="20" t="s">
        <v>167</v>
      </c>
      <c r="G100" s="21">
        <v>1</v>
      </c>
      <c r="H100" s="22">
        <v>42816</v>
      </c>
      <c r="I100" s="23" t="e">
        <f t="shared" si="1"/>
        <v>#NAME?</v>
      </c>
      <c r="J100" s="10" t="s">
        <v>589</v>
      </c>
    </row>
    <row r="101" spans="1:10" x14ac:dyDescent="0.2">
      <c r="A101" s="6" t="s">
        <v>53</v>
      </c>
      <c r="B101" s="6" t="s">
        <v>115</v>
      </c>
      <c r="C101" s="20">
        <v>40307112</v>
      </c>
      <c r="D101" s="47" t="s">
        <v>765</v>
      </c>
      <c r="E101" s="20">
        <v>59789317</v>
      </c>
      <c r="F101" s="20" t="s">
        <v>167</v>
      </c>
      <c r="G101" s="21">
        <v>1</v>
      </c>
      <c r="H101" s="22">
        <v>42816</v>
      </c>
      <c r="I101" s="23" t="e">
        <f t="shared" si="1"/>
        <v>#NAME?</v>
      </c>
      <c r="J101" s="10" t="s">
        <v>589</v>
      </c>
    </row>
    <row r="102" spans="1:10" x14ac:dyDescent="0.2">
      <c r="A102" s="6" t="s">
        <v>108</v>
      </c>
      <c r="B102" s="6" t="s">
        <v>165</v>
      </c>
      <c r="C102" s="20">
        <v>40307113</v>
      </c>
      <c r="D102" s="47" t="s">
        <v>765</v>
      </c>
      <c r="E102" s="20">
        <v>59789317</v>
      </c>
      <c r="F102" s="20" t="s">
        <v>167</v>
      </c>
      <c r="G102" s="21">
        <v>1</v>
      </c>
      <c r="H102" s="22">
        <v>42816</v>
      </c>
      <c r="I102" s="23" t="e">
        <f t="shared" si="1"/>
        <v>#NAME?</v>
      </c>
      <c r="J102" s="10" t="s">
        <v>589</v>
      </c>
    </row>
    <row r="103" spans="1:10" x14ac:dyDescent="0.2">
      <c r="A103" s="6" t="s">
        <v>104</v>
      </c>
      <c r="B103" s="6" t="s">
        <v>161</v>
      </c>
      <c r="C103" s="20">
        <v>40307114</v>
      </c>
      <c r="D103" s="47" t="s">
        <v>765</v>
      </c>
      <c r="E103" s="20">
        <v>59789317</v>
      </c>
      <c r="F103" s="20" t="s">
        <v>167</v>
      </c>
      <c r="G103" s="21">
        <v>1</v>
      </c>
      <c r="H103" s="22">
        <v>42816</v>
      </c>
      <c r="I103" s="23" t="e">
        <f t="shared" si="1"/>
        <v>#NAME?</v>
      </c>
      <c r="J103" s="10" t="s">
        <v>589</v>
      </c>
    </row>
    <row r="104" spans="1:10" x14ac:dyDescent="0.2">
      <c r="A104" s="6" t="s">
        <v>87</v>
      </c>
      <c r="B104" s="6" t="s">
        <v>146</v>
      </c>
      <c r="C104" s="20">
        <v>40307115</v>
      </c>
      <c r="D104" s="47" t="s">
        <v>765</v>
      </c>
      <c r="E104" s="20">
        <v>59789317</v>
      </c>
      <c r="F104" s="20" t="s">
        <v>167</v>
      </c>
      <c r="G104" s="21">
        <v>1</v>
      </c>
      <c r="H104" s="22">
        <v>42816</v>
      </c>
      <c r="I104" s="23" t="e">
        <f t="shared" si="1"/>
        <v>#NAME?</v>
      </c>
      <c r="J104" s="10" t="s">
        <v>589</v>
      </c>
    </row>
    <row r="105" spans="1:10" x14ac:dyDescent="0.2">
      <c r="A105" s="6" t="s">
        <v>103</v>
      </c>
      <c r="B105" s="6" t="s">
        <v>160</v>
      </c>
      <c r="C105" s="20">
        <v>40307116</v>
      </c>
      <c r="D105" s="47" t="s">
        <v>765</v>
      </c>
      <c r="E105" s="20">
        <v>59789317</v>
      </c>
      <c r="F105" s="20" t="s">
        <v>167</v>
      </c>
      <c r="G105" s="21">
        <v>1</v>
      </c>
      <c r="H105" s="22">
        <v>42940</v>
      </c>
      <c r="I105" s="23" t="e">
        <f t="shared" si="1"/>
        <v>#NAME?</v>
      </c>
      <c r="J105" s="10" t="s">
        <v>589</v>
      </c>
    </row>
    <row r="106" spans="1:10" x14ac:dyDescent="0.2">
      <c r="A106" s="6" t="s">
        <v>102</v>
      </c>
      <c r="B106" s="6" t="s">
        <v>160</v>
      </c>
      <c r="C106" s="20">
        <v>40307117</v>
      </c>
      <c r="D106" s="47" t="s">
        <v>765</v>
      </c>
      <c r="E106" s="20">
        <v>59789317</v>
      </c>
      <c r="F106" s="20" t="s">
        <v>37</v>
      </c>
      <c r="G106" s="21">
        <v>1</v>
      </c>
      <c r="H106" s="22">
        <v>42940</v>
      </c>
      <c r="I106" s="23" t="e">
        <f t="shared" si="1"/>
        <v>#NAME?</v>
      </c>
      <c r="J106" s="10" t="s">
        <v>589</v>
      </c>
    </row>
    <row r="107" spans="1:10" x14ac:dyDescent="0.2">
      <c r="A107" s="6" t="s">
        <v>62</v>
      </c>
      <c r="B107" s="6" t="s">
        <v>124</v>
      </c>
      <c r="C107" s="20">
        <v>40307118</v>
      </c>
      <c r="D107" s="47" t="s">
        <v>765</v>
      </c>
      <c r="E107" s="20">
        <v>59789317</v>
      </c>
      <c r="F107" s="20" t="s">
        <v>167</v>
      </c>
      <c r="G107" s="21">
        <v>1</v>
      </c>
      <c r="H107" s="22">
        <v>42816</v>
      </c>
      <c r="I107" s="23" t="e">
        <f t="shared" si="1"/>
        <v>#NAME?</v>
      </c>
      <c r="J107" s="10" t="s">
        <v>589</v>
      </c>
    </row>
    <row r="108" spans="1:10" x14ac:dyDescent="0.2">
      <c r="A108" s="6" t="s">
        <v>70</v>
      </c>
      <c r="B108" s="6" t="s">
        <v>131</v>
      </c>
      <c r="C108" s="20">
        <v>40307119</v>
      </c>
      <c r="D108" s="47" t="s">
        <v>765</v>
      </c>
      <c r="E108" s="20">
        <v>59789317</v>
      </c>
      <c r="F108" s="20" t="s">
        <v>167</v>
      </c>
      <c r="G108" s="21">
        <v>1</v>
      </c>
      <c r="H108" s="22">
        <v>42816</v>
      </c>
      <c r="I108" s="23" t="e">
        <f t="shared" si="1"/>
        <v>#NAME?</v>
      </c>
      <c r="J108" s="10" t="s">
        <v>589</v>
      </c>
    </row>
    <row r="109" spans="1:10" x14ac:dyDescent="0.2">
      <c r="A109" s="6" t="s">
        <v>98</v>
      </c>
      <c r="B109" s="6" t="s">
        <v>156</v>
      </c>
      <c r="C109" s="20">
        <v>40307120</v>
      </c>
      <c r="D109" s="47" t="s">
        <v>765</v>
      </c>
      <c r="E109" s="20">
        <v>59789317</v>
      </c>
      <c r="F109" s="20" t="s">
        <v>167</v>
      </c>
      <c r="G109" s="21">
        <v>1</v>
      </c>
      <c r="H109" s="22">
        <v>42816</v>
      </c>
      <c r="I109" s="23" t="e">
        <f t="shared" si="1"/>
        <v>#NAME?</v>
      </c>
      <c r="J109" s="10" t="s">
        <v>589</v>
      </c>
    </row>
    <row r="110" spans="1:10" x14ac:dyDescent="0.2">
      <c r="A110" s="6" t="s">
        <v>96</v>
      </c>
      <c r="B110" s="6" t="s">
        <v>154</v>
      </c>
      <c r="C110" s="20">
        <v>40307121</v>
      </c>
      <c r="D110" s="47" t="s">
        <v>765</v>
      </c>
      <c r="E110" s="20">
        <v>59789317</v>
      </c>
      <c r="F110" s="20" t="s">
        <v>167</v>
      </c>
      <c r="G110" s="21">
        <v>1</v>
      </c>
      <c r="H110" s="22">
        <v>42816</v>
      </c>
      <c r="I110" s="23" t="e">
        <f t="shared" si="1"/>
        <v>#NAME?</v>
      </c>
      <c r="J110" s="10" t="s">
        <v>589</v>
      </c>
    </row>
    <row r="111" spans="1:10" x14ac:dyDescent="0.2">
      <c r="A111" s="10" t="s">
        <v>705</v>
      </c>
      <c r="B111" s="10" t="s">
        <v>706</v>
      </c>
      <c r="C111" s="24">
        <v>61202540</v>
      </c>
      <c r="D111" s="46" t="s">
        <v>707</v>
      </c>
      <c r="E111" s="24">
        <v>38328093</v>
      </c>
      <c r="F111" s="24" t="s">
        <v>668</v>
      </c>
      <c r="G111" s="25">
        <v>2</v>
      </c>
      <c r="H111" s="26">
        <v>43096</v>
      </c>
      <c r="I111" s="38" t="e">
        <f t="shared" si="1"/>
        <v>#NAME?</v>
      </c>
      <c r="J111" s="10"/>
    </row>
    <row r="112" spans="1:10" x14ac:dyDescent="0.2">
      <c r="A112" s="6" t="s">
        <v>181</v>
      </c>
      <c r="B112" s="6" t="s">
        <v>182</v>
      </c>
      <c r="C112" s="20">
        <v>88875200</v>
      </c>
      <c r="D112" s="47" t="s">
        <v>184</v>
      </c>
      <c r="E112" s="20">
        <v>70649217</v>
      </c>
      <c r="F112" s="20" t="s">
        <v>183</v>
      </c>
      <c r="G112" s="21">
        <v>1</v>
      </c>
      <c r="H112" s="22">
        <v>42786</v>
      </c>
      <c r="I112" s="23" t="e">
        <f t="shared" si="1"/>
        <v>#NAME?</v>
      </c>
      <c r="J112" s="10" t="s">
        <v>589</v>
      </c>
    </row>
    <row r="113" spans="1:10" x14ac:dyDescent="0.2">
      <c r="A113" s="6" t="s">
        <v>181</v>
      </c>
      <c r="B113" s="6" t="s">
        <v>135</v>
      </c>
      <c r="C113" s="20">
        <v>88875200</v>
      </c>
      <c r="D113" s="47" t="s">
        <v>184</v>
      </c>
      <c r="E113" s="20">
        <v>70649217</v>
      </c>
      <c r="F113" s="20" t="s">
        <v>183</v>
      </c>
      <c r="G113" s="21">
        <v>1</v>
      </c>
      <c r="H113" s="22">
        <v>42786</v>
      </c>
      <c r="I113" s="23" t="e">
        <f t="shared" si="1"/>
        <v>#NAME?</v>
      </c>
      <c r="J113" s="10" t="s">
        <v>589</v>
      </c>
    </row>
    <row r="114" spans="1:10" x14ac:dyDescent="0.2">
      <c r="A114" s="10" t="s">
        <v>726</v>
      </c>
      <c r="B114" s="10" t="s">
        <v>727</v>
      </c>
      <c r="C114" s="24" t="s">
        <v>728</v>
      </c>
      <c r="D114" s="49" t="s">
        <v>729</v>
      </c>
      <c r="E114" s="24">
        <v>36484330</v>
      </c>
      <c r="F114" s="24" t="s">
        <v>730</v>
      </c>
      <c r="G114" s="25">
        <v>2</v>
      </c>
      <c r="H114" s="26"/>
      <c r="I114" s="40" t="e">
        <f t="shared" si="1"/>
        <v>#NAME?</v>
      </c>
      <c r="J114" s="10"/>
    </row>
    <row r="115" spans="1:10" x14ac:dyDescent="0.2">
      <c r="A115" s="6" t="s">
        <v>521</v>
      </c>
      <c r="B115" s="6" t="s">
        <v>522</v>
      </c>
      <c r="C115" s="20" t="s">
        <v>523</v>
      </c>
      <c r="D115" s="47" t="s">
        <v>524</v>
      </c>
      <c r="E115" s="20">
        <v>33053657</v>
      </c>
      <c r="F115" s="20" t="s">
        <v>205</v>
      </c>
      <c r="G115" s="21">
        <v>2</v>
      </c>
      <c r="H115" s="22">
        <v>42920</v>
      </c>
      <c r="I115" s="23" t="e">
        <f t="shared" si="1"/>
        <v>#NAME?</v>
      </c>
      <c r="J115" s="10" t="s">
        <v>589</v>
      </c>
    </row>
    <row r="116" spans="1:10" x14ac:dyDescent="0.2">
      <c r="A116" s="6" t="s">
        <v>420</v>
      </c>
      <c r="B116" s="6" t="s">
        <v>285</v>
      </c>
      <c r="C116" s="20" t="s">
        <v>246</v>
      </c>
      <c r="D116" s="47" t="s">
        <v>247</v>
      </c>
      <c r="E116" s="20">
        <v>24246930</v>
      </c>
      <c r="F116" s="20" t="s">
        <v>167</v>
      </c>
      <c r="G116" s="21">
        <v>1</v>
      </c>
      <c r="H116" s="22">
        <v>42914</v>
      </c>
      <c r="I116" s="23" t="e">
        <f t="shared" si="1"/>
        <v>#NAME?</v>
      </c>
      <c r="J116" s="10" t="s">
        <v>589</v>
      </c>
    </row>
    <row r="117" spans="1:10" x14ac:dyDescent="0.2">
      <c r="A117" s="6" t="s">
        <v>400</v>
      </c>
      <c r="B117" s="6" t="s">
        <v>266</v>
      </c>
      <c r="C117" s="20" t="s">
        <v>246</v>
      </c>
      <c r="D117" s="47" t="s">
        <v>247</v>
      </c>
      <c r="E117" s="20">
        <v>24246930</v>
      </c>
      <c r="F117" s="20" t="s">
        <v>167</v>
      </c>
      <c r="G117" s="21">
        <v>1</v>
      </c>
      <c r="H117" s="22">
        <v>42914</v>
      </c>
      <c r="I117" s="23" t="e">
        <f t="shared" si="1"/>
        <v>#NAME?</v>
      </c>
      <c r="J117" s="10" t="s">
        <v>589</v>
      </c>
    </row>
    <row r="118" spans="1:10" x14ac:dyDescent="0.2">
      <c r="A118" s="6" t="s">
        <v>388</v>
      </c>
      <c r="B118" s="6" t="s">
        <v>254</v>
      </c>
      <c r="C118" s="20" t="s">
        <v>246</v>
      </c>
      <c r="D118" s="47" t="s">
        <v>247</v>
      </c>
      <c r="E118" s="20">
        <v>24246930</v>
      </c>
      <c r="F118" s="20" t="s">
        <v>167</v>
      </c>
      <c r="G118" s="21">
        <v>1</v>
      </c>
      <c r="H118" s="22">
        <v>42914</v>
      </c>
      <c r="I118" s="23" t="e">
        <f t="shared" si="1"/>
        <v>#NAME?</v>
      </c>
      <c r="J118" s="10" t="s">
        <v>589</v>
      </c>
    </row>
    <row r="119" spans="1:10" x14ac:dyDescent="0.2">
      <c r="A119" s="6" t="s">
        <v>782</v>
      </c>
      <c r="B119" s="6" t="s">
        <v>783</v>
      </c>
      <c r="C119" s="20" t="s">
        <v>246</v>
      </c>
      <c r="D119" s="47" t="s">
        <v>247</v>
      </c>
      <c r="E119" s="20">
        <v>24246930</v>
      </c>
      <c r="F119" s="20" t="s">
        <v>205</v>
      </c>
      <c r="G119" s="21">
        <v>2</v>
      </c>
      <c r="H119" s="22">
        <v>42914</v>
      </c>
      <c r="I119" s="23" t="e">
        <f t="shared" si="1"/>
        <v>#NAME?</v>
      </c>
      <c r="J119" s="10" t="s">
        <v>589</v>
      </c>
    </row>
    <row r="120" spans="1:10" x14ac:dyDescent="0.2">
      <c r="A120" s="6" t="s">
        <v>468</v>
      </c>
      <c r="B120" s="6" t="s">
        <v>332</v>
      </c>
      <c r="C120" s="20" t="s">
        <v>246</v>
      </c>
      <c r="D120" s="47" t="s">
        <v>247</v>
      </c>
      <c r="E120" s="20">
        <v>24246930</v>
      </c>
      <c r="F120" s="20" t="s">
        <v>167</v>
      </c>
      <c r="G120" s="21">
        <v>1</v>
      </c>
      <c r="H120" s="22">
        <v>42914</v>
      </c>
      <c r="I120" s="23" t="e">
        <f t="shared" si="1"/>
        <v>#NAME?</v>
      </c>
      <c r="J120" s="10" t="s">
        <v>589</v>
      </c>
    </row>
    <row r="121" spans="1:10" x14ac:dyDescent="0.2">
      <c r="A121" s="6" t="s">
        <v>519</v>
      </c>
      <c r="B121" s="6" t="s">
        <v>380</v>
      </c>
      <c r="C121" s="20" t="s">
        <v>246</v>
      </c>
      <c r="D121" s="47" t="s">
        <v>247</v>
      </c>
      <c r="E121" s="20">
        <v>24246930</v>
      </c>
      <c r="F121" s="20" t="s">
        <v>167</v>
      </c>
      <c r="G121" s="21">
        <v>1</v>
      </c>
      <c r="H121" s="22">
        <v>42914</v>
      </c>
      <c r="I121" s="23" t="e">
        <f t="shared" si="1"/>
        <v>#NAME?</v>
      </c>
      <c r="J121" s="10" t="s">
        <v>589</v>
      </c>
    </row>
    <row r="122" spans="1:10" x14ac:dyDescent="0.2">
      <c r="A122" s="6" t="s">
        <v>499</v>
      </c>
      <c r="B122" s="6" t="s">
        <v>362</v>
      </c>
      <c r="C122" s="20" t="s">
        <v>246</v>
      </c>
      <c r="D122" s="47" t="s">
        <v>247</v>
      </c>
      <c r="E122" s="20">
        <v>24246930</v>
      </c>
      <c r="F122" s="20" t="s">
        <v>167</v>
      </c>
      <c r="G122" s="21">
        <v>1</v>
      </c>
      <c r="H122" s="22">
        <v>42914</v>
      </c>
      <c r="I122" s="23" t="e">
        <f t="shared" si="1"/>
        <v>#NAME?</v>
      </c>
      <c r="J122" s="10" t="s">
        <v>589</v>
      </c>
    </row>
    <row r="123" spans="1:10" x14ac:dyDescent="0.2">
      <c r="A123" s="6" t="s">
        <v>421</v>
      </c>
      <c r="B123" s="6" t="s">
        <v>286</v>
      </c>
      <c r="C123" s="20" t="s">
        <v>246</v>
      </c>
      <c r="D123" s="47" t="s">
        <v>247</v>
      </c>
      <c r="E123" s="20">
        <v>24246930</v>
      </c>
      <c r="F123" s="20" t="s">
        <v>167</v>
      </c>
      <c r="G123" s="21">
        <v>1</v>
      </c>
      <c r="H123" s="22">
        <v>42914</v>
      </c>
      <c r="I123" s="23" t="e">
        <f t="shared" si="1"/>
        <v>#NAME?</v>
      </c>
      <c r="J123" s="10" t="s">
        <v>589</v>
      </c>
    </row>
    <row r="124" spans="1:10" x14ac:dyDescent="0.2">
      <c r="A124" s="6" t="s">
        <v>500</v>
      </c>
      <c r="B124" s="6" t="s">
        <v>363</v>
      </c>
      <c r="C124" s="20" t="s">
        <v>246</v>
      </c>
      <c r="D124" s="47" t="s">
        <v>247</v>
      </c>
      <c r="E124" s="20">
        <v>24246930</v>
      </c>
      <c r="F124" s="20" t="s">
        <v>167</v>
      </c>
      <c r="G124" s="21">
        <v>1</v>
      </c>
      <c r="H124" s="22">
        <v>42914</v>
      </c>
      <c r="I124" s="23" t="e">
        <f t="shared" si="1"/>
        <v>#NAME?</v>
      </c>
      <c r="J124" s="10" t="s">
        <v>589</v>
      </c>
    </row>
    <row r="125" spans="1:10" x14ac:dyDescent="0.2">
      <c r="A125" s="6" t="s">
        <v>422</v>
      </c>
      <c r="B125" s="6" t="s">
        <v>287</v>
      </c>
      <c r="C125" s="20" t="s">
        <v>246</v>
      </c>
      <c r="D125" s="47" t="s">
        <v>247</v>
      </c>
      <c r="E125" s="20">
        <v>24246930</v>
      </c>
      <c r="F125" s="20" t="s">
        <v>167</v>
      </c>
      <c r="G125" s="21">
        <v>1</v>
      </c>
      <c r="H125" s="22">
        <v>42914</v>
      </c>
      <c r="I125" s="23" t="e">
        <f t="shared" si="1"/>
        <v>#NAME?</v>
      </c>
      <c r="J125" s="10" t="s">
        <v>589</v>
      </c>
    </row>
    <row r="126" spans="1:10" x14ac:dyDescent="0.2">
      <c r="A126" s="6" t="s">
        <v>423</v>
      </c>
      <c r="B126" s="6" t="s">
        <v>288</v>
      </c>
      <c r="C126" s="20" t="s">
        <v>246</v>
      </c>
      <c r="D126" s="47" t="s">
        <v>247</v>
      </c>
      <c r="E126" s="20">
        <v>24246930</v>
      </c>
      <c r="F126" s="20" t="s">
        <v>167</v>
      </c>
      <c r="G126" s="21">
        <v>1</v>
      </c>
      <c r="H126" s="22">
        <v>42914</v>
      </c>
      <c r="I126" s="23" t="e">
        <f t="shared" si="1"/>
        <v>#NAME?</v>
      </c>
      <c r="J126" s="10" t="s">
        <v>589</v>
      </c>
    </row>
    <row r="127" spans="1:10" x14ac:dyDescent="0.2">
      <c r="A127" s="6" t="s">
        <v>441</v>
      </c>
      <c r="B127" s="6" t="s">
        <v>305</v>
      </c>
      <c r="C127" s="20" t="s">
        <v>246</v>
      </c>
      <c r="D127" s="47" t="s">
        <v>247</v>
      </c>
      <c r="E127" s="20">
        <v>24246930</v>
      </c>
      <c r="F127" s="20" t="s">
        <v>167</v>
      </c>
      <c r="G127" s="21">
        <v>1</v>
      </c>
      <c r="H127" s="22">
        <v>42914</v>
      </c>
      <c r="I127" s="23" t="e">
        <f t="shared" si="1"/>
        <v>#NAME?</v>
      </c>
      <c r="J127" s="10" t="s">
        <v>589</v>
      </c>
    </row>
    <row r="128" spans="1:10" x14ac:dyDescent="0.2">
      <c r="A128" s="6" t="s">
        <v>382</v>
      </c>
      <c r="B128" s="6" t="s">
        <v>248</v>
      </c>
      <c r="C128" s="20" t="s">
        <v>246</v>
      </c>
      <c r="D128" s="47" t="s">
        <v>247</v>
      </c>
      <c r="E128" s="20">
        <v>24246930</v>
      </c>
      <c r="F128" s="20" t="s">
        <v>167</v>
      </c>
      <c r="G128" s="21">
        <v>1</v>
      </c>
      <c r="H128" s="22">
        <v>42914</v>
      </c>
      <c r="I128" s="23" t="e">
        <f t="shared" si="1"/>
        <v>#NAME?</v>
      </c>
      <c r="J128" s="10" t="s">
        <v>589</v>
      </c>
    </row>
    <row r="129" spans="1:10" x14ac:dyDescent="0.2">
      <c r="A129" s="6" t="s">
        <v>383</v>
      </c>
      <c r="B129" s="6" t="s">
        <v>249</v>
      </c>
      <c r="C129" s="20" t="s">
        <v>246</v>
      </c>
      <c r="D129" s="47" t="s">
        <v>247</v>
      </c>
      <c r="E129" s="20">
        <v>24246930</v>
      </c>
      <c r="F129" s="20" t="s">
        <v>167</v>
      </c>
      <c r="G129" s="21">
        <v>1</v>
      </c>
      <c r="H129" s="22">
        <v>42914</v>
      </c>
      <c r="I129" s="23" t="e">
        <f t="shared" si="1"/>
        <v>#NAME?</v>
      </c>
      <c r="J129" s="10" t="s">
        <v>589</v>
      </c>
    </row>
    <row r="130" spans="1:10" x14ac:dyDescent="0.2">
      <c r="A130" s="6" t="s">
        <v>384</v>
      </c>
      <c r="B130" s="6" t="s">
        <v>250</v>
      </c>
      <c r="C130" s="20" t="s">
        <v>246</v>
      </c>
      <c r="D130" s="47" t="s">
        <v>247</v>
      </c>
      <c r="E130" s="20">
        <v>24246930</v>
      </c>
      <c r="F130" s="20" t="s">
        <v>167</v>
      </c>
      <c r="G130" s="21">
        <v>1</v>
      </c>
      <c r="H130" s="22">
        <v>42914</v>
      </c>
      <c r="I130" s="23" t="e">
        <f t="shared" si="1"/>
        <v>#NAME?</v>
      </c>
      <c r="J130" s="10" t="s">
        <v>589</v>
      </c>
    </row>
    <row r="131" spans="1:10" x14ac:dyDescent="0.2">
      <c r="A131" s="6" t="s">
        <v>385</v>
      </c>
      <c r="B131" s="6" t="s">
        <v>251</v>
      </c>
      <c r="C131" s="20" t="s">
        <v>246</v>
      </c>
      <c r="D131" s="47" t="s">
        <v>247</v>
      </c>
      <c r="E131" s="20">
        <v>24246930</v>
      </c>
      <c r="F131" s="20" t="s">
        <v>167</v>
      </c>
      <c r="G131" s="21">
        <v>1</v>
      </c>
      <c r="H131" s="22">
        <v>42914</v>
      </c>
      <c r="I131" s="23" t="e">
        <f t="shared" ref="I131:I194" si="2">a</f>
        <v>#NAME?</v>
      </c>
      <c r="J131" s="10" t="s">
        <v>589</v>
      </c>
    </row>
    <row r="132" spans="1:10" x14ac:dyDescent="0.2">
      <c r="A132" s="6" t="s">
        <v>386</v>
      </c>
      <c r="B132" s="6" t="s">
        <v>252</v>
      </c>
      <c r="C132" s="20" t="s">
        <v>246</v>
      </c>
      <c r="D132" s="47" t="s">
        <v>247</v>
      </c>
      <c r="E132" s="20">
        <v>24246930</v>
      </c>
      <c r="F132" s="20" t="s">
        <v>167</v>
      </c>
      <c r="G132" s="21">
        <v>1</v>
      </c>
      <c r="H132" s="22">
        <v>42914</v>
      </c>
      <c r="I132" s="23" t="e">
        <f t="shared" si="2"/>
        <v>#NAME?</v>
      </c>
      <c r="J132" s="10" t="s">
        <v>589</v>
      </c>
    </row>
    <row r="133" spans="1:10" x14ac:dyDescent="0.2">
      <c r="A133" s="6" t="s">
        <v>387</v>
      </c>
      <c r="B133" s="6" t="s">
        <v>253</v>
      </c>
      <c r="C133" s="20" t="s">
        <v>246</v>
      </c>
      <c r="D133" s="47" t="s">
        <v>247</v>
      </c>
      <c r="E133" s="20">
        <v>24246930</v>
      </c>
      <c r="F133" s="20" t="s">
        <v>167</v>
      </c>
      <c r="G133" s="21">
        <v>1</v>
      </c>
      <c r="H133" s="22">
        <v>42914</v>
      </c>
      <c r="I133" s="23" t="e">
        <f t="shared" si="2"/>
        <v>#NAME?</v>
      </c>
      <c r="J133" s="10" t="s">
        <v>589</v>
      </c>
    </row>
    <row r="134" spans="1:10" x14ac:dyDescent="0.2">
      <c r="A134" s="6" t="s">
        <v>442</v>
      </c>
      <c r="B134" s="6" t="s">
        <v>306</v>
      </c>
      <c r="C134" s="20" t="s">
        <v>246</v>
      </c>
      <c r="D134" s="47" t="s">
        <v>247</v>
      </c>
      <c r="E134" s="20">
        <v>24246930</v>
      </c>
      <c r="F134" s="20" t="s">
        <v>167</v>
      </c>
      <c r="G134" s="21">
        <v>1</v>
      </c>
      <c r="H134" s="22">
        <v>42914</v>
      </c>
      <c r="I134" s="23" t="e">
        <f t="shared" si="2"/>
        <v>#NAME?</v>
      </c>
      <c r="J134" s="10" t="s">
        <v>589</v>
      </c>
    </row>
    <row r="135" spans="1:10" x14ac:dyDescent="0.2">
      <c r="A135" s="6" t="s">
        <v>217</v>
      </c>
      <c r="B135" s="6" t="s">
        <v>222</v>
      </c>
      <c r="C135" s="20" t="s">
        <v>220</v>
      </c>
      <c r="D135" s="47" t="s">
        <v>221</v>
      </c>
      <c r="E135" s="20">
        <v>24246930</v>
      </c>
      <c r="F135" s="20" t="s">
        <v>205</v>
      </c>
      <c r="G135" s="21">
        <v>2</v>
      </c>
      <c r="H135" s="22">
        <v>42923</v>
      </c>
      <c r="I135" s="23" t="e">
        <f t="shared" si="2"/>
        <v>#NAME?</v>
      </c>
      <c r="J135" s="10" t="s">
        <v>589</v>
      </c>
    </row>
    <row r="136" spans="1:10" x14ac:dyDescent="0.2">
      <c r="A136" s="6" t="s">
        <v>216</v>
      </c>
      <c r="B136" s="6" t="s">
        <v>219</v>
      </c>
      <c r="C136" s="20" t="s">
        <v>220</v>
      </c>
      <c r="D136" s="47" t="s">
        <v>221</v>
      </c>
      <c r="E136" s="20">
        <v>24246930</v>
      </c>
      <c r="F136" s="20" t="s">
        <v>205</v>
      </c>
      <c r="G136" s="21">
        <v>2</v>
      </c>
      <c r="H136" s="22">
        <v>42923</v>
      </c>
      <c r="I136" s="23" t="e">
        <f t="shared" si="2"/>
        <v>#NAME?</v>
      </c>
      <c r="J136" s="10" t="s">
        <v>589</v>
      </c>
    </row>
    <row r="137" spans="1:10" x14ac:dyDescent="0.2">
      <c r="A137" s="10" t="s">
        <v>573</v>
      </c>
      <c r="B137" s="10" t="s">
        <v>574</v>
      </c>
      <c r="C137" s="20" t="s">
        <v>246</v>
      </c>
      <c r="D137" s="47" t="s">
        <v>247</v>
      </c>
      <c r="E137" s="20">
        <v>24246930</v>
      </c>
      <c r="F137" s="24" t="s">
        <v>205</v>
      </c>
      <c r="G137" s="25">
        <v>2</v>
      </c>
      <c r="H137" s="26">
        <v>42964</v>
      </c>
      <c r="I137" s="29" t="e">
        <f t="shared" si="2"/>
        <v>#NAME?</v>
      </c>
      <c r="J137" s="10" t="s">
        <v>589</v>
      </c>
    </row>
    <row r="138" spans="1:10" x14ac:dyDescent="0.2">
      <c r="A138" s="10" t="s">
        <v>571</v>
      </c>
      <c r="B138" s="10" t="s">
        <v>572</v>
      </c>
      <c r="C138" s="20" t="s">
        <v>246</v>
      </c>
      <c r="D138" s="47" t="s">
        <v>247</v>
      </c>
      <c r="E138" s="20">
        <v>24246930</v>
      </c>
      <c r="F138" s="24" t="s">
        <v>205</v>
      </c>
      <c r="G138" s="25">
        <v>2</v>
      </c>
      <c r="H138" s="26">
        <v>42964</v>
      </c>
      <c r="I138" s="29" t="e">
        <f t="shared" si="2"/>
        <v>#NAME?</v>
      </c>
      <c r="J138" s="10" t="s">
        <v>589</v>
      </c>
    </row>
    <row r="139" spans="1:10" x14ac:dyDescent="0.2">
      <c r="A139" s="10" t="s">
        <v>575</v>
      </c>
      <c r="B139" s="10" t="s">
        <v>576</v>
      </c>
      <c r="C139" s="20" t="s">
        <v>246</v>
      </c>
      <c r="D139" s="47" t="s">
        <v>247</v>
      </c>
      <c r="E139" s="20">
        <v>24246930</v>
      </c>
      <c r="F139" s="24" t="s">
        <v>579</v>
      </c>
      <c r="G139" s="25">
        <v>1</v>
      </c>
      <c r="H139" s="26">
        <v>42964</v>
      </c>
      <c r="I139" s="29" t="e">
        <f t="shared" si="2"/>
        <v>#NAME?</v>
      </c>
      <c r="J139" s="10" t="s">
        <v>589</v>
      </c>
    </row>
    <row r="140" spans="1:10" x14ac:dyDescent="0.2">
      <c r="A140" s="10" t="s">
        <v>567</v>
      </c>
      <c r="B140" s="10" t="s">
        <v>568</v>
      </c>
      <c r="C140" s="20" t="s">
        <v>246</v>
      </c>
      <c r="D140" s="47" t="s">
        <v>247</v>
      </c>
      <c r="E140" s="20">
        <v>24246930</v>
      </c>
      <c r="F140" s="24" t="s">
        <v>205</v>
      </c>
      <c r="G140" s="25">
        <v>2</v>
      </c>
      <c r="H140" s="26">
        <v>42964</v>
      </c>
      <c r="I140" s="29" t="e">
        <f t="shared" si="2"/>
        <v>#NAME?</v>
      </c>
      <c r="J140" s="10" t="s">
        <v>589</v>
      </c>
    </row>
    <row r="141" spans="1:10" x14ac:dyDescent="0.2">
      <c r="A141" s="10" t="s">
        <v>711</v>
      </c>
      <c r="B141" s="10" t="s">
        <v>313</v>
      </c>
      <c r="C141" s="24">
        <v>33683000</v>
      </c>
      <c r="D141" s="46" t="s">
        <v>247</v>
      </c>
      <c r="E141" s="24">
        <v>24246930</v>
      </c>
      <c r="F141" s="24" t="s">
        <v>668</v>
      </c>
      <c r="G141" s="25">
        <v>2</v>
      </c>
      <c r="H141" s="26"/>
      <c r="I141" s="29" t="e">
        <f t="shared" si="2"/>
        <v>#NAME?</v>
      </c>
      <c r="J141" s="10"/>
    </row>
    <row r="142" spans="1:10" x14ac:dyDescent="0.2">
      <c r="A142" s="6" t="s">
        <v>389</v>
      </c>
      <c r="B142" s="6" t="s">
        <v>255</v>
      </c>
      <c r="C142" s="20" t="s">
        <v>246</v>
      </c>
      <c r="D142" s="47" t="s">
        <v>247</v>
      </c>
      <c r="E142" s="20">
        <v>24246930</v>
      </c>
      <c r="F142" s="20" t="s">
        <v>167</v>
      </c>
      <c r="G142" s="21">
        <v>1</v>
      </c>
      <c r="H142" s="22">
        <v>42914</v>
      </c>
      <c r="I142" s="23" t="e">
        <f t="shared" si="2"/>
        <v>#NAME?</v>
      </c>
      <c r="J142" s="10" t="s">
        <v>589</v>
      </c>
    </row>
    <row r="143" spans="1:10" x14ac:dyDescent="0.2">
      <c r="A143" s="6" t="s">
        <v>218</v>
      </c>
      <c r="B143" s="6" t="s">
        <v>223</v>
      </c>
      <c r="C143" s="20" t="s">
        <v>224</v>
      </c>
      <c r="D143" s="47" t="s">
        <v>225</v>
      </c>
      <c r="E143" s="20">
        <v>24246930</v>
      </c>
      <c r="F143" s="20" t="s">
        <v>205</v>
      </c>
      <c r="G143" s="21">
        <v>2</v>
      </c>
      <c r="H143" s="22">
        <v>42923</v>
      </c>
      <c r="I143" s="23" t="e">
        <f t="shared" si="2"/>
        <v>#NAME?</v>
      </c>
      <c r="J143" s="10" t="s">
        <v>589</v>
      </c>
    </row>
    <row r="144" spans="1:10" x14ac:dyDescent="0.2">
      <c r="A144" s="10" t="s">
        <v>565</v>
      </c>
      <c r="B144" s="10" t="s">
        <v>566</v>
      </c>
      <c r="C144" s="20" t="s">
        <v>246</v>
      </c>
      <c r="D144" s="47" t="s">
        <v>247</v>
      </c>
      <c r="E144" s="20">
        <v>24246930</v>
      </c>
      <c r="F144" s="24" t="s">
        <v>205</v>
      </c>
      <c r="G144" s="25">
        <v>2</v>
      </c>
      <c r="H144" s="26">
        <v>42964</v>
      </c>
      <c r="I144" s="29" t="e">
        <f t="shared" si="2"/>
        <v>#NAME?</v>
      </c>
      <c r="J144" s="10" t="s">
        <v>589</v>
      </c>
    </row>
    <row r="145" spans="1:10" x14ac:dyDescent="0.2">
      <c r="A145" s="10" t="s">
        <v>569</v>
      </c>
      <c r="B145" s="10" t="s">
        <v>570</v>
      </c>
      <c r="C145" s="20" t="s">
        <v>246</v>
      </c>
      <c r="D145" s="47" t="s">
        <v>247</v>
      </c>
      <c r="E145" s="20">
        <v>24246930</v>
      </c>
      <c r="F145" s="24" t="s">
        <v>205</v>
      </c>
      <c r="G145" s="25">
        <v>2</v>
      </c>
      <c r="H145" s="26">
        <v>42964</v>
      </c>
      <c r="I145" s="29" t="e">
        <f t="shared" si="2"/>
        <v>#NAME?</v>
      </c>
      <c r="J145" s="10" t="s">
        <v>589</v>
      </c>
    </row>
    <row r="146" spans="1:10" x14ac:dyDescent="0.2">
      <c r="A146" s="10" t="s">
        <v>577</v>
      </c>
      <c r="B146" s="10" t="s">
        <v>578</v>
      </c>
      <c r="C146" s="20" t="s">
        <v>246</v>
      </c>
      <c r="D146" s="47" t="s">
        <v>247</v>
      </c>
      <c r="E146" s="20">
        <v>24246930</v>
      </c>
      <c r="F146" s="24" t="s">
        <v>42</v>
      </c>
      <c r="G146" s="25">
        <v>1</v>
      </c>
      <c r="H146" s="26">
        <v>42964</v>
      </c>
      <c r="I146" s="29" t="e">
        <f t="shared" si="2"/>
        <v>#NAME?</v>
      </c>
      <c r="J146" s="10" t="s">
        <v>589</v>
      </c>
    </row>
    <row r="147" spans="1:10" x14ac:dyDescent="0.2">
      <c r="A147" s="6" t="s">
        <v>469</v>
      </c>
      <c r="B147" s="6" t="s">
        <v>333</v>
      </c>
      <c r="C147" s="20" t="s">
        <v>246</v>
      </c>
      <c r="D147" s="47" t="s">
        <v>247</v>
      </c>
      <c r="E147" s="20">
        <v>24246930</v>
      </c>
      <c r="F147" s="20" t="s">
        <v>167</v>
      </c>
      <c r="G147" s="21">
        <v>1</v>
      </c>
      <c r="H147" s="22">
        <v>42914</v>
      </c>
      <c r="I147" s="23" t="e">
        <f t="shared" si="2"/>
        <v>#NAME?</v>
      </c>
      <c r="J147" s="10" t="s">
        <v>589</v>
      </c>
    </row>
    <row r="148" spans="1:10" x14ac:dyDescent="0.2">
      <c r="A148" s="6" t="s">
        <v>443</v>
      </c>
      <c r="B148" s="6" t="s">
        <v>307</v>
      </c>
      <c r="C148" s="20" t="s">
        <v>246</v>
      </c>
      <c r="D148" s="47" t="s">
        <v>247</v>
      </c>
      <c r="E148" s="20">
        <v>24246930</v>
      </c>
      <c r="F148" s="20" t="s">
        <v>167</v>
      </c>
      <c r="G148" s="21">
        <v>1</v>
      </c>
      <c r="H148" s="22">
        <v>42914</v>
      </c>
      <c r="I148" s="23" t="e">
        <f t="shared" si="2"/>
        <v>#NAME?</v>
      </c>
      <c r="J148" s="10" t="s">
        <v>589</v>
      </c>
    </row>
    <row r="149" spans="1:10" x14ac:dyDescent="0.2">
      <c r="A149" s="6" t="s">
        <v>424</v>
      </c>
      <c r="B149" s="6" t="s">
        <v>289</v>
      </c>
      <c r="C149" s="20" t="s">
        <v>246</v>
      </c>
      <c r="D149" s="47" t="s">
        <v>247</v>
      </c>
      <c r="E149" s="20">
        <v>24246930</v>
      </c>
      <c r="F149" s="20" t="s">
        <v>167</v>
      </c>
      <c r="G149" s="21">
        <v>1</v>
      </c>
      <c r="H149" s="22">
        <v>42914</v>
      </c>
      <c r="I149" s="23" t="e">
        <f t="shared" si="2"/>
        <v>#NAME?</v>
      </c>
      <c r="J149" s="10" t="s">
        <v>589</v>
      </c>
    </row>
    <row r="150" spans="1:10" x14ac:dyDescent="0.2">
      <c r="A150" s="6" t="s">
        <v>444</v>
      </c>
      <c r="B150" s="6" t="s">
        <v>308</v>
      </c>
      <c r="C150" s="20" t="s">
        <v>246</v>
      </c>
      <c r="D150" s="47" t="s">
        <v>247</v>
      </c>
      <c r="E150" s="20">
        <v>24246930</v>
      </c>
      <c r="F150" s="20" t="s">
        <v>167</v>
      </c>
      <c r="G150" s="21">
        <v>1</v>
      </c>
      <c r="H150" s="22">
        <v>42914</v>
      </c>
      <c r="I150" s="23" t="e">
        <f t="shared" si="2"/>
        <v>#NAME?</v>
      </c>
      <c r="J150" s="10" t="s">
        <v>589</v>
      </c>
    </row>
    <row r="151" spans="1:10" x14ac:dyDescent="0.2">
      <c r="A151" s="6" t="s">
        <v>425</v>
      </c>
      <c r="B151" s="6" t="s">
        <v>290</v>
      </c>
      <c r="C151" s="20" t="s">
        <v>246</v>
      </c>
      <c r="D151" s="47" t="s">
        <v>247</v>
      </c>
      <c r="E151" s="20">
        <v>24246930</v>
      </c>
      <c r="F151" s="20" t="s">
        <v>167</v>
      </c>
      <c r="G151" s="21">
        <v>1</v>
      </c>
      <c r="H151" s="22">
        <v>42914</v>
      </c>
      <c r="I151" s="23" t="e">
        <f t="shared" si="2"/>
        <v>#NAME?</v>
      </c>
      <c r="J151" s="10" t="s">
        <v>589</v>
      </c>
    </row>
    <row r="152" spans="1:10" x14ac:dyDescent="0.2">
      <c r="A152" s="6" t="s">
        <v>501</v>
      </c>
      <c r="B152" s="6" t="s">
        <v>364</v>
      </c>
      <c r="C152" s="20" t="s">
        <v>246</v>
      </c>
      <c r="D152" s="47" t="s">
        <v>247</v>
      </c>
      <c r="E152" s="20">
        <v>24246930</v>
      </c>
      <c r="F152" s="20" t="s">
        <v>167</v>
      </c>
      <c r="G152" s="21">
        <v>1</v>
      </c>
      <c r="H152" s="22">
        <v>42914</v>
      </c>
      <c r="I152" s="23" t="e">
        <f t="shared" si="2"/>
        <v>#NAME?</v>
      </c>
      <c r="J152" s="10" t="s">
        <v>589</v>
      </c>
    </row>
    <row r="153" spans="1:10" x14ac:dyDescent="0.2">
      <c r="A153" s="6" t="s">
        <v>470</v>
      </c>
      <c r="B153" s="6" t="s">
        <v>334</v>
      </c>
      <c r="C153" s="20" t="s">
        <v>246</v>
      </c>
      <c r="D153" s="47" t="s">
        <v>247</v>
      </c>
      <c r="E153" s="20">
        <v>24246930</v>
      </c>
      <c r="F153" s="20" t="s">
        <v>167</v>
      </c>
      <c r="G153" s="21">
        <v>1</v>
      </c>
      <c r="H153" s="22">
        <v>42914</v>
      </c>
      <c r="I153" s="23" t="e">
        <f t="shared" si="2"/>
        <v>#NAME?</v>
      </c>
      <c r="J153" s="10" t="s">
        <v>589</v>
      </c>
    </row>
    <row r="154" spans="1:10" x14ac:dyDescent="0.2">
      <c r="A154" s="6" t="s">
        <v>471</v>
      </c>
      <c r="B154" s="6" t="s">
        <v>335</v>
      </c>
      <c r="C154" s="20" t="s">
        <v>246</v>
      </c>
      <c r="D154" s="47" t="s">
        <v>247</v>
      </c>
      <c r="E154" s="20">
        <v>24246930</v>
      </c>
      <c r="F154" s="20" t="s">
        <v>167</v>
      </c>
      <c r="G154" s="21">
        <v>1</v>
      </c>
      <c r="H154" s="22">
        <v>42914</v>
      </c>
      <c r="I154" s="23" t="e">
        <f t="shared" si="2"/>
        <v>#NAME?</v>
      </c>
      <c r="J154" s="10" t="s">
        <v>589</v>
      </c>
    </row>
    <row r="155" spans="1:10" x14ac:dyDescent="0.2">
      <c r="A155" s="6" t="s">
        <v>426</v>
      </c>
      <c r="B155" s="6" t="s">
        <v>291</v>
      </c>
      <c r="C155" s="20" t="s">
        <v>246</v>
      </c>
      <c r="D155" s="47" t="s">
        <v>247</v>
      </c>
      <c r="E155" s="20">
        <v>24246930</v>
      </c>
      <c r="F155" s="20" t="s">
        <v>167</v>
      </c>
      <c r="G155" s="21">
        <v>1</v>
      </c>
      <c r="H155" s="22">
        <v>42914</v>
      </c>
      <c r="I155" s="23" t="e">
        <f t="shared" si="2"/>
        <v>#NAME?</v>
      </c>
      <c r="J155" s="10" t="s">
        <v>589</v>
      </c>
    </row>
    <row r="156" spans="1:10" x14ac:dyDescent="0.2">
      <c r="A156" s="6" t="s">
        <v>412</v>
      </c>
      <c r="B156" s="6" t="s">
        <v>278</v>
      </c>
      <c r="C156" s="20" t="s">
        <v>246</v>
      </c>
      <c r="D156" s="47" t="s">
        <v>247</v>
      </c>
      <c r="E156" s="20">
        <v>24246930</v>
      </c>
      <c r="F156" s="20" t="s">
        <v>167</v>
      </c>
      <c r="G156" s="21">
        <v>1</v>
      </c>
      <c r="H156" s="22">
        <v>42914</v>
      </c>
      <c r="I156" s="23" t="e">
        <f t="shared" si="2"/>
        <v>#NAME?</v>
      </c>
      <c r="J156" s="10" t="s">
        <v>589</v>
      </c>
    </row>
    <row r="157" spans="1:10" x14ac:dyDescent="0.2">
      <c r="A157" s="6" t="s">
        <v>427</v>
      </c>
      <c r="B157" s="6" t="s">
        <v>292</v>
      </c>
      <c r="C157" s="20" t="s">
        <v>246</v>
      </c>
      <c r="D157" s="47" t="s">
        <v>247</v>
      </c>
      <c r="E157" s="20">
        <v>24246930</v>
      </c>
      <c r="F157" s="20" t="s">
        <v>167</v>
      </c>
      <c r="G157" s="21">
        <v>1</v>
      </c>
      <c r="H157" s="22">
        <v>42914</v>
      </c>
      <c r="I157" s="23" t="e">
        <f t="shared" si="2"/>
        <v>#NAME?</v>
      </c>
      <c r="J157" s="10" t="s">
        <v>589</v>
      </c>
    </row>
    <row r="158" spans="1:10" x14ac:dyDescent="0.2">
      <c r="A158" s="6" t="s">
        <v>502</v>
      </c>
      <c r="B158" s="6" t="s">
        <v>153</v>
      </c>
      <c r="C158" s="20" t="s">
        <v>246</v>
      </c>
      <c r="D158" s="47" t="s">
        <v>247</v>
      </c>
      <c r="E158" s="20">
        <v>24246930</v>
      </c>
      <c r="F158" s="20" t="s">
        <v>167</v>
      </c>
      <c r="G158" s="21">
        <v>1</v>
      </c>
      <c r="H158" s="22">
        <v>42914</v>
      </c>
      <c r="I158" s="23" t="e">
        <f t="shared" si="2"/>
        <v>#NAME?</v>
      </c>
      <c r="J158" s="10" t="s">
        <v>589</v>
      </c>
    </row>
    <row r="159" spans="1:10" ht="24" x14ac:dyDescent="0.2">
      <c r="A159" s="6" t="s">
        <v>401</v>
      </c>
      <c r="B159" s="6" t="s">
        <v>267</v>
      </c>
      <c r="C159" s="20" t="s">
        <v>246</v>
      </c>
      <c r="D159" s="47" t="s">
        <v>247</v>
      </c>
      <c r="E159" s="20">
        <v>24246930</v>
      </c>
      <c r="F159" s="20" t="s">
        <v>167</v>
      </c>
      <c r="G159" s="21">
        <v>1</v>
      </c>
      <c r="H159" s="22">
        <v>42914</v>
      </c>
      <c r="I159" s="23" t="e">
        <f t="shared" si="2"/>
        <v>#NAME?</v>
      </c>
      <c r="J159" s="10" t="s">
        <v>589</v>
      </c>
    </row>
    <row r="160" spans="1:10" x14ac:dyDescent="0.2">
      <c r="A160" s="6" t="s">
        <v>428</v>
      </c>
      <c r="B160" s="6" t="s">
        <v>293</v>
      </c>
      <c r="C160" s="20" t="s">
        <v>246</v>
      </c>
      <c r="D160" s="47" t="s">
        <v>247</v>
      </c>
      <c r="E160" s="20">
        <v>24246930</v>
      </c>
      <c r="F160" s="20" t="s">
        <v>167</v>
      </c>
      <c r="G160" s="21">
        <v>1</v>
      </c>
      <c r="H160" s="22">
        <v>42914</v>
      </c>
      <c r="I160" s="23" t="e">
        <f t="shared" si="2"/>
        <v>#NAME?</v>
      </c>
      <c r="J160" s="10" t="s">
        <v>589</v>
      </c>
    </row>
    <row r="161" spans="1:10" x14ac:dyDescent="0.2">
      <c r="A161" s="6" t="s">
        <v>402</v>
      </c>
      <c r="B161" s="6" t="s">
        <v>268</v>
      </c>
      <c r="C161" s="20" t="s">
        <v>246</v>
      </c>
      <c r="D161" s="47" t="s">
        <v>247</v>
      </c>
      <c r="E161" s="20">
        <v>24246930</v>
      </c>
      <c r="F161" s="20" t="s">
        <v>167</v>
      </c>
      <c r="G161" s="21">
        <v>1</v>
      </c>
      <c r="H161" s="22">
        <v>42914</v>
      </c>
      <c r="I161" s="23" t="e">
        <f t="shared" si="2"/>
        <v>#NAME?</v>
      </c>
      <c r="J161" s="10" t="s">
        <v>589</v>
      </c>
    </row>
    <row r="162" spans="1:10" x14ac:dyDescent="0.2">
      <c r="A162" s="6" t="s">
        <v>472</v>
      </c>
      <c r="B162" s="6" t="s">
        <v>336</v>
      </c>
      <c r="C162" s="20" t="s">
        <v>246</v>
      </c>
      <c r="D162" s="47" t="s">
        <v>247</v>
      </c>
      <c r="E162" s="20">
        <v>24246930</v>
      </c>
      <c r="F162" s="20" t="s">
        <v>167</v>
      </c>
      <c r="G162" s="21">
        <v>1</v>
      </c>
      <c r="H162" s="22">
        <v>42914</v>
      </c>
      <c r="I162" s="23" t="e">
        <f t="shared" si="2"/>
        <v>#NAME?</v>
      </c>
      <c r="J162" s="10" t="s">
        <v>589</v>
      </c>
    </row>
    <row r="163" spans="1:10" ht="24" x14ac:dyDescent="0.2">
      <c r="A163" s="6" t="s">
        <v>429</v>
      </c>
      <c r="B163" s="6" t="s">
        <v>294</v>
      </c>
      <c r="C163" s="20" t="s">
        <v>246</v>
      </c>
      <c r="D163" s="47" t="s">
        <v>247</v>
      </c>
      <c r="E163" s="20">
        <v>24246930</v>
      </c>
      <c r="F163" s="20" t="s">
        <v>167</v>
      </c>
      <c r="G163" s="21">
        <v>1</v>
      </c>
      <c r="H163" s="22">
        <v>42914</v>
      </c>
      <c r="I163" s="23" t="e">
        <f t="shared" si="2"/>
        <v>#NAME?</v>
      </c>
      <c r="J163" s="10" t="s">
        <v>589</v>
      </c>
    </row>
    <row r="164" spans="1:10" x14ac:dyDescent="0.2">
      <c r="A164" s="6" t="s">
        <v>403</v>
      </c>
      <c r="B164" s="6" t="s">
        <v>269</v>
      </c>
      <c r="C164" s="20" t="s">
        <v>246</v>
      </c>
      <c r="D164" s="47" t="s">
        <v>247</v>
      </c>
      <c r="E164" s="20">
        <v>24246930</v>
      </c>
      <c r="F164" s="20" t="s">
        <v>167</v>
      </c>
      <c r="G164" s="21">
        <v>1</v>
      </c>
      <c r="H164" s="22">
        <v>42914</v>
      </c>
      <c r="I164" s="23" t="e">
        <f t="shared" si="2"/>
        <v>#NAME?</v>
      </c>
      <c r="J164" s="10" t="s">
        <v>589</v>
      </c>
    </row>
    <row r="165" spans="1:10" ht="24" x14ac:dyDescent="0.2">
      <c r="A165" s="6" t="s">
        <v>473</v>
      </c>
      <c r="B165" s="6" t="s">
        <v>337</v>
      </c>
      <c r="C165" s="20" t="s">
        <v>246</v>
      </c>
      <c r="D165" s="47" t="s">
        <v>247</v>
      </c>
      <c r="E165" s="20">
        <v>24246930</v>
      </c>
      <c r="F165" s="20" t="s">
        <v>167</v>
      </c>
      <c r="G165" s="21">
        <v>1</v>
      </c>
      <c r="H165" s="22">
        <v>42914</v>
      </c>
      <c r="I165" s="23" t="e">
        <f t="shared" si="2"/>
        <v>#NAME?</v>
      </c>
      <c r="J165" s="10" t="s">
        <v>589</v>
      </c>
    </row>
    <row r="166" spans="1:10" x14ac:dyDescent="0.2">
      <c r="A166" s="6" t="s">
        <v>474</v>
      </c>
      <c r="B166" s="6" t="s">
        <v>338</v>
      </c>
      <c r="C166" s="20" t="s">
        <v>246</v>
      </c>
      <c r="D166" s="47" t="s">
        <v>247</v>
      </c>
      <c r="E166" s="20">
        <v>24246930</v>
      </c>
      <c r="F166" s="20" t="s">
        <v>167</v>
      </c>
      <c r="G166" s="21">
        <v>1</v>
      </c>
      <c r="H166" s="22">
        <v>42914</v>
      </c>
      <c r="I166" s="23" t="e">
        <f t="shared" si="2"/>
        <v>#NAME?</v>
      </c>
      <c r="J166" s="10" t="s">
        <v>589</v>
      </c>
    </row>
    <row r="167" spans="1:10" ht="24" x14ac:dyDescent="0.2">
      <c r="A167" s="6" t="s">
        <v>475</v>
      </c>
      <c r="B167" s="6" t="s">
        <v>339</v>
      </c>
      <c r="C167" s="20" t="s">
        <v>246</v>
      </c>
      <c r="D167" s="47" t="s">
        <v>247</v>
      </c>
      <c r="E167" s="20">
        <v>24246930</v>
      </c>
      <c r="F167" s="20" t="s">
        <v>167</v>
      </c>
      <c r="G167" s="21">
        <v>1</v>
      </c>
      <c r="H167" s="22">
        <v>42914</v>
      </c>
      <c r="I167" s="23" t="e">
        <f t="shared" si="2"/>
        <v>#NAME?</v>
      </c>
      <c r="J167" s="10" t="s">
        <v>589</v>
      </c>
    </row>
    <row r="168" spans="1:10" x14ac:dyDescent="0.2">
      <c r="A168" s="6" t="s">
        <v>476</v>
      </c>
      <c r="B168" s="6" t="s">
        <v>340</v>
      </c>
      <c r="C168" s="20" t="s">
        <v>246</v>
      </c>
      <c r="D168" s="47" t="s">
        <v>247</v>
      </c>
      <c r="E168" s="20">
        <v>24246930</v>
      </c>
      <c r="F168" s="20" t="s">
        <v>167</v>
      </c>
      <c r="G168" s="21">
        <v>1</v>
      </c>
      <c r="H168" s="22">
        <v>42914</v>
      </c>
      <c r="I168" s="23" t="e">
        <f t="shared" si="2"/>
        <v>#NAME?</v>
      </c>
      <c r="J168" s="10" t="s">
        <v>589</v>
      </c>
    </row>
    <row r="169" spans="1:10" x14ac:dyDescent="0.2">
      <c r="A169" s="6" t="s">
        <v>404</v>
      </c>
      <c r="B169" s="6" t="s">
        <v>270</v>
      </c>
      <c r="C169" s="20" t="s">
        <v>246</v>
      </c>
      <c r="D169" s="47" t="s">
        <v>247</v>
      </c>
      <c r="E169" s="20">
        <v>24246930</v>
      </c>
      <c r="F169" s="20" t="s">
        <v>167</v>
      </c>
      <c r="G169" s="21">
        <v>1</v>
      </c>
      <c r="H169" s="22">
        <v>42914</v>
      </c>
      <c r="I169" s="23" t="e">
        <f t="shared" si="2"/>
        <v>#NAME?</v>
      </c>
      <c r="J169" s="10" t="s">
        <v>589</v>
      </c>
    </row>
    <row r="170" spans="1:10" x14ac:dyDescent="0.2">
      <c r="A170" s="6" t="s">
        <v>503</v>
      </c>
      <c r="B170" s="6" t="s">
        <v>365</v>
      </c>
      <c r="C170" s="20" t="s">
        <v>246</v>
      </c>
      <c r="D170" s="47" t="s">
        <v>247</v>
      </c>
      <c r="E170" s="20">
        <v>24246930</v>
      </c>
      <c r="F170" s="20" t="s">
        <v>167</v>
      </c>
      <c r="G170" s="21">
        <v>1</v>
      </c>
      <c r="H170" s="22">
        <v>42914</v>
      </c>
      <c r="I170" s="23" t="e">
        <f t="shared" si="2"/>
        <v>#NAME?</v>
      </c>
      <c r="J170" s="10" t="s">
        <v>589</v>
      </c>
    </row>
    <row r="171" spans="1:10" x14ac:dyDescent="0.2">
      <c r="A171" s="6" t="s">
        <v>477</v>
      </c>
      <c r="B171" s="6" t="s">
        <v>341</v>
      </c>
      <c r="C171" s="20" t="s">
        <v>246</v>
      </c>
      <c r="D171" s="47" t="s">
        <v>247</v>
      </c>
      <c r="E171" s="20">
        <v>24246930</v>
      </c>
      <c r="F171" s="20" t="s">
        <v>167</v>
      </c>
      <c r="G171" s="21">
        <v>1</v>
      </c>
      <c r="H171" s="22">
        <v>42914</v>
      </c>
      <c r="I171" s="23" t="e">
        <f t="shared" si="2"/>
        <v>#NAME?</v>
      </c>
      <c r="J171" s="10" t="s">
        <v>589</v>
      </c>
    </row>
    <row r="172" spans="1:10" x14ac:dyDescent="0.2">
      <c r="A172" s="6" t="s">
        <v>478</v>
      </c>
      <c r="B172" s="6" t="s">
        <v>342</v>
      </c>
      <c r="C172" s="20" t="s">
        <v>246</v>
      </c>
      <c r="D172" s="47" t="s">
        <v>247</v>
      </c>
      <c r="E172" s="20">
        <v>24246930</v>
      </c>
      <c r="F172" s="20" t="s">
        <v>167</v>
      </c>
      <c r="G172" s="21">
        <v>1</v>
      </c>
      <c r="H172" s="22">
        <v>42914</v>
      </c>
      <c r="I172" s="23" t="e">
        <f t="shared" si="2"/>
        <v>#NAME?</v>
      </c>
      <c r="J172" s="10" t="s">
        <v>589</v>
      </c>
    </row>
    <row r="173" spans="1:10" x14ac:dyDescent="0.2">
      <c r="A173" s="6" t="s">
        <v>479</v>
      </c>
      <c r="B173" s="6" t="s">
        <v>343</v>
      </c>
      <c r="C173" s="20" t="s">
        <v>246</v>
      </c>
      <c r="D173" s="47" t="s">
        <v>247</v>
      </c>
      <c r="E173" s="20">
        <v>24246930</v>
      </c>
      <c r="F173" s="20" t="s">
        <v>167</v>
      </c>
      <c r="G173" s="21">
        <v>1</v>
      </c>
      <c r="H173" s="22">
        <v>42914</v>
      </c>
      <c r="I173" s="23" t="e">
        <f t="shared" si="2"/>
        <v>#NAME?</v>
      </c>
      <c r="J173" s="10" t="s">
        <v>589</v>
      </c>
    </row>
    <row r="174" spans="1:10" x14ac:dyDescent="0.2">
      <c r="A174" s="6" t="s">
        <v>430</v>
      </c>
      <c r="B174" s="6" t="s">
        <v>295</v>
      </c>
      <c r="C174" s="20" t="s">
        <v>246</v>
      </c>
      <c r="D174" s="47" t="s">
        <v>247</v>
      </c>
      <c r="E174" s="20">
        <v>24246930</v>
      </c>
      <c r="F174" s="20" t="s">
        <v>167</v>
      </c>
      <c r="G174" s="21">
        <v>1</v>
      </c>
      <c r="H174" s="22">
        <v>42914</v>
      </c>
      <c r="I174" s="23" t="e">
        <f t="shared" si="2"/>
        <v>#NAME?</v>
      </c>
      <c r="J174" s="10" t="s">
        <v>589</v>
      </c>
    </row>
    <row r="175" spans="1:10" x14ac:dyDescent="0.2">
      <c r="A175" s="6" t="s">
        <v>504</v>
      </c>
      <c r="B175" s="6" t="s">
        <v>366</v>
      </c>
      <c r="C175" s="20" t="s">
        <v>246</v>
      </c>
      <c r="D175" s="47" t="s">
        <v>247</v>
      </c>
      <c r="E175" s="20">
        <v>24246930</v>
      </c>
      <c r="F175" s="20" t="s">
        <v>167</v>
      </c>
      <c r="G175" s="21">
        <v>1</v>
      </c>
      <c r="H175" s="22">
        <v>42914</v>
      </c>
      <c r="I175" s="23" t="e">
        <f t="shared" si="2"/>
        <v>#NAME?</v>
      </c>
      <c r="J175" s="10" t="s">
        <v>589</v>
      </c>
    </row>
    <row r="176" spans="1:10" x14ac:dyDescent="0.2">
      <c r="A176" s="6" t="s">
        <v>445</v>
      </c>
      <c r="B176" s="6" t="s">
        <v>309</v>
      </c>
      <c r="C176" s="20" t="s">
        <v>246</v>
      </c>
      <c r="D176" s="47" t="s">
        <v>247</v>
      </c>
      <c r="E176" s="20">
        <v>24246930</v>
      </c>
      <c r="F176" s="20" t="s">
        <v>167</v>
      </c>
      <c r="G176" s="21">
        <v>1</v>
      </c>
      <c r="H176" s="22">
        <v>42914</v>
      </c>
      <c r="I176" s="23" t="e">
        <f t="shared" si="2"/>
        <v>#NAME?</v>
      </c>
      <c r="J176" s="10" t="s">
        <v>589</v>
      </c>
    </row>
    <row r="177" spans="1:10" x14ac:dyDescent="0.2">
      <c r="A177" s="6" t="s">
        <v>480</v>
      </c>
      <c r="B177" s="6" t="s">
        <v>344</v>
      </c>
      <c r="C177" s="20" t="s">
        <v>246</v>
      </c>
      <c r="D177" s="47" t="s">
        <v>247</v>
      </c>
      <c r="E177" s="20">
        <v>24246930</v>
      </c>
      <c r="F177" s="20" t="s">
        <v>167</v>
      </c>
      <c r="G177" s="21">
        <v>1</v>
      </c>
      <c r="H177" s="22">
        <v>42914</v>
      </c>
      <c r="I177" s="23" t="e">
        <f t="shared" si="2"/>
        <v>#NAME?</v>
      </c>
      <c r="J177" s="10" t="s">
        <v>589</v>
      </c>
    </row>
    <row r="178" spans="1:10" ht="24" x14ac:dyDescent="0.2">
      <c r="A178" s="6" t="s">
        <v>481</v>
      </c>
      <c r="B178" s="6" t="s">
        <v>345</v>
      </c>
      <c r="C178" s="20" t="s">
        <v>246</v>
      </c>
      <c r="D178" s="47" t="s">
        <v>247</v>
      </c>
      <c r="E178" s="20">
        <v>24246930</v>
      </c>
      <c r="F178" s="20" t="s">
        <v>167</v>
      </c>
      <c r="G178" s="21">
        <v>1</v>
      </c>
      <c r="H178" s="22">
        <v>42914</v>
      </c>
      <c r="I178" s="23" t="e">
        <f t="shared" si="2"/>
        <v>#NAME?</v>
      </c>
      <c r="J178" s="10" t="s">
        <v>589</v>
      </c>
    </row>
    <row r="179" spans="1:10" ht="24" x14ac:dyDescent="0.2">
      <c r="A179" s="6" t="s">
        <v>431</v>
      </c>
      <c r="B179" s="6" t="s">
        <v>296</v>
      </c>
      <c r="C179" s="20" t="s">
        <v>246</v>
      </c>
      <c r="D179" s="47" t="s">
        <v>247</v>
      </c>
      <c r="E179" s="20">
        <v>24246930</v>
      </c>
      <c r="F179" s="20" t="s">
        <v>167</v>
      </c>
      <c r="G179" s="21">
        <v>1</v>
      </c>
      <c r="H179" s="22">
        <v>42914</v>
      </c>
      <c r="I179" s="23" t="e">
        <f t="shared" si="2"/>
        <v>#NAME?</v>
      </c>
      <c r="J179" s="10" t="s">
        <v>589</v>
      </c>
    </row>
    <row r="180" spans="1:10" ht="24" x14ac:dyDescent="0.2">
      <c r="A180" s="6" t="s">
        <v>432</v>
      </c>
      <c r="B180" s="6" t="s">
        <v>297</v>
      </c>
      <c r="C180" s="20" t="s">
        <v>246</v>
      </c>
      <c r="D180" s="47" t="s">
        <v>247</v>
      </c>
      <c r="E180" s="20">
        <v>24246930</v>
      </c>
      <c r="F180" s="20" t="s">
        <v>167</v>
      </c>
      <c r="G180" s="21">
        <v>1</v>
      </c>
      <c r="H180" s="22">
        <v>42914</v>
      </c>
      <c r="I180" s="23" t="e">
        <f t="shared" si="2"/>
        <v>#NAME?</v>
      </c>
      <c r="J180" s="10" t="s">
        <v>589</v>
      </c>
    </row>
    <row r="181" spans="1:10" x14ac:dyDescent="0.2">
      <c r="A181" s="6" t="s">
        <v>482</v>
      </c>
      <c r="B181" s="6" t="s">
        <v>346</v>
      </c>
      <c r="C181" s="20" t="s">
        <v>246</v>
      </c>
      <c r="D181" s="47" t="s">
        <v>247</v>
      </c>
      <c r="E181" s="20">
        <v>24246930</v>
      </c>
      <c r="F181" s="20" t="s">
        <v>167</v>
      </c>
      <c r="G181" s="21">
        <v>1</v>
      </c>
      <c r="H181" s="22">
        <v>42914</v>
      </c>
      <c r="I181" s="23" t="e">
        <f t="shared" si="2"/>
        <v>#NAME?</v>
      </c>
      <c r="J181" s="10" t="s">
        <v>589</v>
      </c>
    </row>
    <row r="182" spans="1:10" x14ac:dyDescent="0.2">
      <c r="A182" s="6" t="s">
        <v>483</v>
      </c>
      <c r="B182" s="6" t="s">
        <v>347</v>
      </c>
      <c r="C182" s="20" t="s">
        <v>246</v>
      </c>
      <c r="D182" s="47" t="s">
        <v>247</v>
      </c>
      <c r="E182" s="20">
        <v>24246930</v>
      </c>
      <c r="F182" s="20" t="s">
        <v>167</v>
      </c>
      <c r="G182" s="21">
        <v>1</v>
      </c>
      <c r="H182" s="22">
        <v>42914</v>
      </c>
      <c r="I182" s="23" t="e">
        <f t="shared" si="2"/>
        <v>#NAME?</v>
      </c>
      <c r="J182" s="10" t="s">
        <v>589</v>
      </c>
    </row>
    <row r="183" spans="1:10" x14ac:dyDescent="0.2">
      <c r="A183" s="6" t="s">
        <v>484</v>
      </c>
      <c r="B183" s="6" t="s">
        <v>348</v>
      </c>
      <c r="C183" s="20" t="s">
        <v>246</v>
      </c>
      <c r="D183" s="47" t="s">
        <v>247</v>
      </c>
      <c r="E183" s="20">
        <v>24246930</v>
      </c>
      <c r="F183" s="20" t="s">
        <v>167</v>
      </c>
      <c r="G183" s="21">
        <v>1</v>
      </c>
      <c r="H183" s="22">
        <v>42914</v>
      </c>
      <c r="I183" s="23" t="e">
        <f t="shared" si="2"/>
        <v>#NAME?</v>
      </c>
      <c r="J183" s="10" t="s">
        <v>589</v>
      </c>
    </row>
    <row r="184" spans="1:10" x14ac:dyDescent="0.2">
      <c r="A184" s="6" t="s">
        <v>485</v>
      </c>
      <c r="B184" s="6" t="s">
        <v>349</v>
      </c>
      <c r="C184" s="20" t="s">
        <v>246</v>
      </c>
      <c r="D184" s="47" t="s">
        <v>247</v>
      </c>
      <c r="E184" s="20">
        <v>24246930</v>
      </c>
      <c r="F184" s="20" t="s">
        <v>167</v>
      </c>
      <c r="G184" s="21">
        <v>1</v>
      </c>
      <c r="H184" s="22">
        <v>42914</v>
      </c>
      <c r="I184" s="23" t="e">
        <f t="shared" si="2"/>
        <v>#NAME?</v>
      </c>
      <c r="J184" s="10" t="s">
        <v>589</v>
      </c>
    </row>
    <row r="185" spans="1:10" x14ac:dyDescent="0.2">
      <c r="A185" s="6" t="s">
        <v>446</v>
      </c>
      <c r="B185" s="6" t="s">
        <v>310</v>
      </c>
      <c r="C185" s="20" t="s">
        <v>246</v>
      </c>
      <c r="D185" s="47" t="s">
        <v>247</v>
      </c>
      <c r="E185" s="20">
        <v>24246930</v>
      </c>
      <c r="F185" s="20" t="s">
        <v>167</v>
      </c>
      <c r="G185" s="21">
        <v>1</v>
      </c>
      <c r="H185" s="22">
        <v>42914</v>
      </c>
      <c r="I185" s="23" t="e">
        <f t="shared" si="2"/>
        <v>#NAME?</v>
      </c>
      <c r="J185" s="10" t="s">
        <v>589</v>
      </c>
    </row>
    <row r="186" spans="1:10" x14ac:dyDescent="0.2">
      <c r="A186" s="6" t="s">
        <v>390</v>
      </c>
      <c r="B186" s="6" t="s">
        <v>256</v>
      </c>
      <c r="C186" s="20" t="s">
        <v>246</v>
      </c>
      <c r="D186" s="47" t="s">
        <v>247</v>
      </c>
      <c r="E186" s="20">
        <v>24246930</v>
      </c>
      <c r="F186" s="20" t="s">
        <v>167</v>
      </c>
      <c r="G186" s="21">
        <v>1</v>
      </c>
      <c r="H186" s="22">
        <v>42914</v>
      </c>
      <c r="I186" s="23" t="e">
        <f t="shared" si="2"/>
        <v>#NAME?</v>
      </c>
      <c r="J186" s="10" t="s">
        <v>589</v>
      </c>
    </row>
    <row r="187" spans="1:10" x14ac:dyDescent="0.2">
      <c r="A187" s="6" t="s">
        <v>391</v>
      </c>
      <c r="B187" s="6" t="s">
        <v>257</v>
      </c>
      <c r="C187" s="20" t="s">
        <v>246</v>
      </c>
      <c r="D187" s="47" t="s">
        <v>247</v>
      </c>
      <c r="E187" s="20">
        <v>24246930</v>
      </c>
      <c r="F187" s="20" t="s">
        <v>167</v>
      </c>
      <c r="G187" s="21">
        <v>1</v>
      </c>
      <c r="H187" s="22">
        <v>42914</v>
      </c>
      <c r="I187" s="23" t="e">
        <f t="shared" si="2"/>
        <v>#NAME?</v>
      </c>
      <c r="J187" s="10" t="s">
        <v>589</v>
      </c>
    </row>
    <row r="188" spans="1:10" x14ac:dyDescent="0.2">
      <c r="A188" s="6" t="s">
        <v>505</v>
      </c>
      <c r="B188" s="6" t="s">
        <v>367</v>
      </c>
      <c r="C188" s="20" t="s">
        <v>246</v>
      </c>
      <c r="D188" s="47" t="s">
        <v>247</v>
      </c>
      <c r="E188" s="20">
        <v>24246930</v>
      </c>
      <c r="F188" s="20" t="s">
        <v>167</v>
      </c>
      <c r="G188" s="21">
        <v>1</v>
      </c>
      <c r="H188" s="22">
        <v>42914</v>
      </c>
      <c r="I188" s="23" t="e">
        <f t="shared" si="2"/>
        <v>#NAME?</v>
      </c>
      <c r="J188" s="10" t="s">
        <v>589</v>
      </c>
    </row>
    <row r="189" spans="1:10" x14ac:dyDescent="0.2">
      <c r="A189" s="6" t="s">
        <v>506</v>
      </c>
      <c r="B189" s="6" t="s">
        <v>368</v>
      </c>
      <c r="C189" s="20" t="s">
        <v>246</v>
      </c>
      <c r="D189" s="47" t="s">
        <v>247</v>
      </c>
      <c r="E189" s="20">
        <v>24246930</v>
      </c>
      <c r="F189" s="20" t="s">
        <v>167</v>
      </c>
      <c r="G189" s="21">
        <v>1</v>
      </c>
      <c r="H189" s="22">
        <v>42914</v>
      </c>
      <c r="I189" s="23" t="e">
        <f t="shared" si="2"/>
        <v>#NAME?</v>
      </c>
      <c r="J189" s="10" t="s">
        <v>589</v>
      </c>
    </row>
    <row r="190" spans="1:10" x14ac:dyDescent="0.2">
      <c r="A190" s="6" t="s">
        <v>486</v>
      </c>
      <c r="B190" s="6" t="s">
        <v>350</v>
      </c>
      <c r="C190" s="20" t="s">
        <v>246</v>
      </c>
      <c r="D190" s="47" t="s">
        <v>247</v>
      </c>
      <c r="E190" s="20">
        <v>24246930</v>
      </c>
      <c r="F190" s="20" t="s">
        <v>167</v>
      </c>
      <c r="G190" s="21">
        <v>1</v>
      </c>
      <c r="H190" s="22">
        <v>42914</v>
      </c>
      <c r="I190" s="23" t="e">
        <f t="shared" si="2"/>
        <v>#NAME?</v>
      </c>
      <c r="J190" s="10" t="s">
        <v>589</v>
      </c>
    </row>
    <row r="191" spans="1:10" x14ac:dyDescent="0.2">
      <c r="A191" s="6" t="s">
        <v>487</v>
      </c>
      <c r="B191" s="6" t="s">
        <v>351</v>
      </c>
      <c r="C191" s="20" t="s">
        <v>246</v>
      </c>
      <c r="D191" s="47" t="s">
        <v>247</v>
      </c>
      <c r="E191" s="20">
        <v>24246930</v>
      </c>
      <c r="F191" s="20" t="s">
        <v>167</v>
      </c>
      <c r="G191" s="21">
        <v>1</v>
      </c>
      <c r="H191" s="22">
        <v>42914</v>
      </c>
      <c r="I191" s="23" t="e">
        <f t="shared" si="2"/>
        <v>#NAME?</v>
      </c>
      <c r="J191" s="10" t="s">
        <v>589</v>
      </c>
    </row>
    <row r="192" spans="1:10" x14ac:dyDescent="0.2">
      <c r="A192" s="6" t="s">
        <v>488</v>
      </c>
      <c r="B192" s="6" t="s">
        <v>352</v>
      </c>
      <c r="C192" s="20" t="s">
        <v>246</v>
      </c>
      <c r="D192" s="47" t="s">
        <v>247</v>
      </c>
      <c r="E192" s="20">
        <v>24246930</v>
      </c>
      <c r="F192" s="20" t="s">
        <v>167</v>
      </c>
      <c r="G192" s="21">
        <v>1</v>
      </c>
      <c r="H192" s="22">
        <v>42914</v>
      </c>
      <c r="I192" s="23" t="e">
        <f t="shared" si="2"/>
        <v>#NAME?</v>
      </c>
      <c r="J192" s="10" t="s">
        <v>589</v>
      </c>
    </row>
    <row r="193" spans="1:10" x14ac:dyDescent="0.2">
      <c r="A193" s="6" t="s">
        <v>489</v>
      </c>
      <c r="B193" s="6" t="s">
        <v>353</v>
      </c>
      <c r="C193" s="20" t="s">
        <v>246</v>
      </c>
      <c r="D193" s="47" t="s">
        <v>247</v>
      </c>
      <c r="E193" s="20">
        <v>24246930</v>
      </c>
      <c r="F193" s="20" t="s">
        <v>167</v>
      </c>
      <c r="G193" s="21">
        <v>1</v>
      </c>
      <c r="H193" s="22">
        <v>42914</v>
      </c>
      <c r="I193" s="23" t="e">
        <f t="shared" si="2"/>
        <v>#NAME?</v>
      </c>
      <c r="J193" s="10" t="s">
        <v>589</v>
      </c>
    </row>
    <row r="194" spans="1:10" x14ac:dyDescent="0.2">
      <c r="A194" s="6" t="s">
        <v>433</v>
      </c>
      <c r="B194" s="6" t="s">
        <v>298</v>
      </c>
      <c r="C194" s="20" t="s">
        <v>246</v>
      </c>
      <c r="D194" s="47" t="s">
        <v>247</v>
      </c>
      <c r="E194" s="20">
        <v>24246930</v>
      </c>
      <c r="F194" s="20" t="s">
        <v>167</v>
      </c>
      <c r="G194" s="21">
        <v>1</v>
      </c>
      <c r="H194" s="22">
        <v>42914</v>
      </c>
      <c r="I194" s="23" t="e">
        <f t="shared" si="2"/>
        <v>#NAME?</v>
      </c>
      <c r="J194" s="10" t="s">
        <v>589</v>
      </c>
    </row>
    <row r="195" spans="1:10" x14ac:dyDescent="0.2">
      <c r="A195" s="6" t="s">
        <v>447</v>
      </c>
      <c r="B195" s="6" t="s">
        <v>311</v>
      </c>
      <c r="C195" s="20" t="s">
        <v>246</v>
      </c>
      <c r="D195" s="47" t="s">
        <v>247</v>
      </c>
      <c r="E195" s="20">
        <v>24246930</v>
      </c>
      <c r="F195" s="20" t="s">
        <v>167</v>
      </c>
      <c r="G195" s="21">
        <v>1</v>
      </c>
      <c r="H195" s="22">
        <v>42914</v>
      </c>
      <c r="I195" s="23" t="e">
        <f t="shared" ref="I195:I258" si="3">a</f>
        <v>#NAME?</v>
      </c>
      <c r="J195" s="10" t="s">
        <v>589</v>
      </c>
    </row>
    <row r="196" spans="1:10" x14ac:dyDescent="0.2">
      <c r="A196" s="6" t="s">
        <v>507</v>
      </c>
      <c r="B196" s="6" t="s">
        <v>369</v>
      </c>
      <c r="C196" s="20" t="s">
        <v>246</v>
      </c>
      <c r="D196" s="47" t="s">
        <v>247</v>
      </c>
      <c r="E196" s="20">
        <v>24246930</v>
      </c>
      <c r="F196" s="20" t="s">
        <v>167</v>
      </c>
      <c r="G196" s="21">
        <v>1</v>
      </c>
      <c r="H196" s="22">
        <v>42914</v>
      </c>
      <c r="I196" s="23" t="e">
        <f t="shared" si="3"/>
        <v>#NAME?</v>
      </c>
      <c r="J196" s="10" t="s">
        <v>589</v>
      </c>
    </row>
    <row r="197" spans="1:10" ht="24" x14ac:dyDescent="0.2">
      <c r="A197" s="6" t="s">
        <v>448</v>
      </c>
      <c r="B197" s="6" t="s">
        <v>312</v>
      </c>
      <c r="C197" s="20" t="s">
        <v>246</v>
      </c>
      <c r="D197" s="47" t="s">
        <v>247</v>
      </c>
      <c r="E197" s="20">
        <v>24246930</v>
      </c>
      <c r="F197" s="20" t="s">
        <v>167</v>
      </c>
      <c r="G197" s="21">
        <v>1</v>
      </c>
      <c r="H197" s="22">
        <v>42914</v>
      </c>
      <c r="I197" s="23" t="e">
        <f t="shared" si="3"/>
        <v>#NAME?</v>
      </c>
      <c r="J197" s="10" t="s">
        <v>589</v>
      </c>
    </row>
    <row r="198" spans="1:10" x14ac:dyDescent="0.2">
      <c r="A198" s="6" t="s">
        <v>434</v>
      </c>
      <c r="B198" s="6" t="s">
        <v>299</v>
      </c>
      <c r="C198" s="20" t="s">
        <v>246</v>
      </c>
      <c r="D198" s="47" t="s">
        <v>247</v>
      </c>
      <c r="E198" s="20">
        <v>24246930</v>
      </c>
      <c r="F198" s="20" t="s">
        <v>167</v>
      </c>
      <c r="G198" s="21">
        <v>1</v>
      </c>
      <c r="H198" s="22">
        <v>42914</v>
      </c>
      <c r="I198" s="23" t="e">
        <f t="shared" si="3"/>
        <v>#NAME?</v>
      </c>
      <c r="J198" s="10" t="s">
        <v>589</v>
      </c>
    </row>
    <row r="199" spans="1:10" x14ac:dyDescent="0.2">
      <c r="A199" s="6" t="s">
        <v>449</v>
      </c>
      <c r="B199" s="6" t="s">
        <v>313</v>
      </c>
      <c r="C199" s="20" t="s">
        <v>246</v>
      </c>
      <c r="D199" s="47" t="s">
        <v>247</v>
      </c>
      <c r="E199" s="20">
        <v>24246930</v>
      </c>
      <c r="F199" s="20" t="s">
        <v>167</v>
      </c>
      <c r="G199" s="21">
        <v>1</v>
      </c>
      <c r="H199" s="22">
        <v>42914</v>
      </c>
      <c r="I199" s="23" t="e">
        <f t="shared" si="3"/>
        <v>#NAME?</v>
      </c>
      <c r="J199" s="10" t="s">
        <v>589</v>
      </c>
    </row>
    <row r="200" spans="1:10" x14ac:dyDescent="0.2">
      <c r="A200" s="6" t="s">
        <v>450</v>
      </c>
      <c r="B200" s="6" t="s">
        <v>314</v>
      </c>
      <c r="C200" s="20" t="s">
        <v>246</v>
      </c>
      <c r="D200" s="47" t="s">
        <v>247</v>
      </c>
      <c r="E200" s="20">
        <v>24246930</v>
      </c>
      <c r="F200" s="20" t="s">
        <v>167</v>
      </c>
      <c r="G200" s="21">
        <v>1</v>
      </c>
      <c r="H200" s="22">
        <v>42914</v>
      </c>
      <c r="I200" s="23" t="e">
        <f t="shared" si="3"/>
        <v>#NAME?</v>
      </c>
      <c r="J200" s="10" t="s">
        <v>589</v>
      </c>
    </row>
    <row r="201" spans="1:10" ht="24" x14ac:dyDescent="0.2">
      <c r="A201" s="6" t="s">
        <v>405</v>
      </c>
      <c r="B201" s="6" t="s">
        <v>271</v>
      </c>
      <c r="C201" s="20" t="s">
        <v>246</v>
      </c>
      <c r="D201" s="47" t="s">
        <v>247</v>
      </c>
      <c r="E201" s="20">
        <v>24246930</v>
      </c>
      <c r="F201" s="20" t="s">
        <v>167</v>
      </c>
      <c r="G201" s="21">
        <v>1</v>
      </c>
      <c r="H201" s="22">
        <v>42914</v>
      </c>
      <c r="I201" s="23" t="e">
        <f t="shared" si="3"/>
        <v>#NAME?</v>
      </c>
      <c r="J201" s="10" t="s">
        <v>589</v>
      </c>
    </row>
    <row r="202" spans="1:10" x14ac:dyDescent="0.2">
      <c r="A202" s="6" t="s">
        <v>451</v>
      </c>
      <c r="B202" s="6" t="s">
        <v>315</v>
      </c>
      <c r="C202" s="20" t="s">
        <v>246</v>
      </c>
      <c r="D202" s="47" t="s">
        <v>247</v>
      </c>
      <c r="E202" s="20">
        <v>24246930</v>
      </c>
      <c r="F202" s="20" t="s">
        <v>167</v>
      </c>
      <c r="G202" s="21">
        <v>1</v>
      </c>
      <c r="H202" s="22">
        <v>42914</v>
      </c>
      <c r="I202" s="23" t="e">
        <f t="shared" si="3"/>
        <v>#NAME?</v>
      </c>
      <c r="J202" s="10" t="s">
        <v>589</v>
      </c>
    </row>
    <row r="203" spans="1:10" x14ac:dyDescent="0.2">
      <c r="A203" s="6" t="s">
        <v>520</v>
      </c>
      <c r="B203" s="6" t="s">
        <v>381</v>
      </c>
      <c r="C203" s="20" t="s">
        <v>246</v>
      </c>
      <c r="D203" s="47" t="s">
        <v>247</v>
      </c>
      <c r="E203" s="20">
        <v>24246930</v>
      </c>
      <c r="F203" s="20" t="s">
        <v>167</v>
      </c>
      <c r="G203" s="21">
        <v>1</v>
      </c>
      <c r="H203" s="22">
        <v>42914</v>
      </c>
      <c r="I203" s="23" t="e">
        <f t="shared" si="3"/>
        <v>#NAME?</v>
      </c>
      <c r="J203" s="10" t="s">
        <v>589</v>
      </c>
    </row>
    <row r="204" spans="1:10" ht="24" x14ac:dyDescent="0.2">
      <c r="A204" s="6" t="s">
        <v>435</v>
      </c>
      <c r="B204" s="6" t="s">
        <v>300</v>
      </c>
      <c r="C204" s="20" t="s">
        <v>246</v>
      </c>
      <c r="D204" s="47" t="s">
        <v>247</v>
      </c>
      <c r="E204" s="20">
        <v>24246930</v>
      </c>
      <c r="F204" s="20" t="s">
        <v>167</v>
      </c>
      <c r="G204" s="21">
        <v>1</v>
      </c>
      <c r="H204" s="22">
        <v>42914</v>
      </c>
      <c r="I204" s="23" t="e">
        <f t="shared" si="3"/>
        <v>#NAME?</v>
      </c>
      <c r="J204" s="10" t="s">
        <v>589</v>
      </c>
    </row>
    <row r="205" spans="1:10" x14ac:dyDescent="0.2">
      <c r="A205" s="6" t="s">
        <v>452</v>
      </c>
      <c r="B205" s="6" t="s">
        <v>316</v>
      </c>
      <c r="C205" s="20" t="s">
        <v>246</v>
      </c>
      <c r="D205" s="47" t="s">
        <v>247</v>
      </c>
      <c r="E205" s="20">
        <v>24246930</v>
      </c>
      <c r="F205" s="20" t="s">
        <v>167</v>
      </c>
      <c r="G205" s="21">
        <v>1</v>
      </c>
      <c r="H205" s="22">
        <v>42914</v>
      </c>
      <c r="I205" s="23" t="e">
        <f t="shared" si="3"/>
        <v>#NAME?</v>
      </c>
      <c r="J205" s="10" t="s">
        <v>589</v>
      </c>
    </row>
    <row r="206" spans="1:10" x14ac:dyDescent="0.2">
      <c r="A206" s="6" t="s">
        <v>453</v>
      </c>
      <c r="B206" s="6" t="s">
        <v>317</v>
      </c>
      <c r="C206" s="20" t="s">
        <v>246</v>
      </c>
      <c r="D206" s="47" t="s">
        <v>247</v>
      </c>
      <c r="E206" s="20">
        <v>24246930</v>
      </c>
      <c r="F206" s="20" t="s">
        <v>167</v>
      </c>
      <c r="G206" s="21">
        <v>1</v>
      </c>
      <c r="H206" s="22">
        <v>42914</v>
      </c>
      <c r="I206" s="23" t="e">
        <f t="shared" si="3"/>
        <v>#NAME?</v>
      </c>
      <c r="J206" s="10" t="s">
        <v>589</v>
      </c>
    </row>
    <row r="207" spans="1:10" x14ac:dyDescent="0.2">
      <c r="A207" s="6" t="s">
        <v>490</v>
      </c>
      <c r="B207" s="6" t="s">
        <v>354</v>
      </c>
      <c r="C207" s="20" t="s">
        <v>246</v>
      </c>
      <c r="D207" s="47" t="s">
        <v>247</v>
      </c>
      <c r="E207" s="20">
        <v>24246930</v>
      </c>
      <c r="F207" s="20" t="s">
        <v>167</v>
      </c>
      <c r="G207" s="21">
        <v>1</v>
      </c>
      <c r="H207" s="22">
        <v>42914</v>
      </c>
      <c r="I207" s="23" t="e">
        <f t="shared" si="3"/>
        <v>#NAME?</v>
      </c>
      <c r="J207" s="10" t="s">
        <v>589</v>
      </c>
    </row>
    <row r="208" spans="1:10" x14ac:dyDescent="0.2">
      <c r="A208" s="6" t="s">
        <v>392</v>
      </c>
      <c r="B208" s="6" t="s">
        <v>258</v>
      </c>
      <c r="C208" s="20" t="s">
        <v>246</v>
      </c>
      <c r="D208" s="47" t="s">
        <v>247</v>
      </c>
      <c r="E208" s="20">
        <v>24246930</v>
      </c>
      <c r="F208" s="20" t="s">
        <v>167</v>
      </c>
      <c r="G208" s="21">
        <v>1</v>
      </c>
      <c r="H208" s="22">
        <v>42914</v>
      </c>
      <c r="I208" s="23" t="e">
        <f t="shared" si="3"/>
        <v>#NAME?</v>
      </c>
      <c r="J208" s="10" t="s">
        <v>589</v>
      </c>
    </row>
    <row r="209" spans="1:10" x14ac:dyDescent="0.2">
      <c r="A209" s="6" t="s">
        <v>454</v>
      </c>
      <c r="B209" s="6" t="s">
        <v>318</v>
      </c>
      <c r="C209" s="20" t="s">
        <v>246</v>
      </c>
      <c r="D209" s="47" t="s">
        <v>247</v>
      </c>
      <c r="E209" s="20">
        <v>24246930</v>
      </c>
      <c r="F209" s="20" t="s">
        <v>167</v>
      </c>
      <c r="G209" s="21">
        <v>1</v>
      </c>
      <c r="H209" s="22">
        <v>42914</v>
      </c>
      <c r="I209" s="23" t="e">
        <f t="shared" si="3"/>
        <v>#NAME?</v>
      </c>
      <c r="J209" s="10" t="s">
        <v>589</v>
      </c>
    </row>
    <row r="210" spans="1:10" x14ac:dyDescent="0.2">
      <c r="A210" s="6" t="s">
        <v>406</v>
      </c>
      <c r="B210" s="6" t="s">
        <v>272</v>
      </c>
      <c r="C210" s="20" t="s">
        <v>246</v>
      </c>
      <c r="D210" s="47" t="s">
        <v>247</v>
      </c>
      <c r="E210" s="20">
        <v>24246930</v>
      </c>
      <c r="F210" s="20" t="s">
        <v>167</v>
      </c>
      <c r="G210" s="21">
        <v>1</v>
      </c>
      <c r="H210" s="22">
        <v>42914</v>
      </c>
      <c r="I210" s="23" t="e">
        <f t="shared" si="3"/>
        <v>#NAME?</v>
      </c>
      <c r="J210" s="10" t="s">
        <v>589</v>
      </c>
    </row>
    <row r="211" spans="1:10" x14ac:dyDescent="0.2">
      <c r="A211" s="6" t="s">
        <v>407</v>
      </c>
      <c r="B211" s="6" t="s">
        <v>273</v>
      </c>
      <c r="C211" s="20" t="s">
        <v>246</v>
      </c>
      <c r="D211" s="47" t="s">
        <v>247</v>
      </c>
      <c r="E211" s="20">
        <v>24246930</v>
      </c>
      <c r="F211" s="20" t="s">
        <v>167</v>
      </c>
      <c r="G211" s="21">
        <v>1</v>
      </c>
      <c r="H211" s="22">
        <v>42914</v>
      </c>
      <c r="I211" s="23" t="e">
        <f t="shared" si="3"/>
        <v>#NAME?</v>
      </c>
      <c r="J211" s="10" t="s">
        <v>589</v>
      </c>
    </row>
    <row r="212" spans="1:10" x14ac:dyDescent="0.2">
      <c r="A212" s="6" t="s">
        <v>393</v>
      </c>
      <c r="B212" s="6" t="s">
        <v>259</v>
      </c>
      <c r="C212" s="20" t="s">
        <v>246</v>
      </c>
      <c r="D212" s="47" t="s">
        <v>247</v>
      </c>
      <c r="E212" s="20">
        <v>24246930</v>
      </c>
      <c r="F212" s="20" t="s">
        <v>167</v>
      </c>
      <c r="G212" s="21">
        <v>1</v>
      </c>
      <c r="H212" s="22">
        <v>42914</v>
      </c>
      <c r="I212" s="23" t="e">
        <f t="shared" si="3"/>
        <v>#NAME?</v>
      </c>
      <c r="J212" s="10" t="s">
        <v>589</v>
      </c>
    </row>
    <row r="213" spans="1:10" ht="24" x14ac:dyDescent="0.2">
      <c r="A213" s="6" t="s">
        <v>436</v>
      </c>
      <c r="B213" s="6" t="s">
        <v>301</v>
      </c>
      <c r="C213" s="20" t="s">
        <v>246</v>
      </c>
      <c r="D213" s="47" t="s">
        <v>247</v>
      </c>
      <c r="E213" s="20">
        <v>24246930</v>
      </c>
      <c r="F213" s="20" t="s">
        <v>167</v>
      </c>
      <c r="G213" s="21">
        <v>1</v>
      </c>
      <c r="H213" s="22">
        <v>42914</v>
      </c>
      <c r="I213" s="23" t="e">
        <f t="shared" si="3"/>
        <v>#NAME?</v>
      </c>
      <c r="J213" s="10" t="s">
        <v>589</v>
      </c>
    </row>
    <row r="214" spans="1:10" ht="24" x14ac:dyDescent="0.2">
      <c r="A214" s="6" t="s">
        <v>508</v>
      </c>
      <c r="B214" s="6" t="s">
        <v>370</v>
      </c>
      <c r="C214" s="20" t="s">
        <v>246</v>
      </c>
      <c r="D214" s="47" t="s">
        <v>247</v>
      </c>
      <c r="E214" s="20">
        <v>24246930</v>
      </c>
      <c r="F214" s="20" t="s">
        <v>167</v>
      </c>
      <c r="G214" s="21">
        <v>1</v>
      </c>
      <c r="H214" s="22">
        <v>42914</v>
      </c>
      <c r="I214" s="23" t="e">
        <f t="shared" si="3"/>
        <v>#NAME?</v>
      </c>
      <c r="J214" s="10" t="s">
        <v>589</v>
      </c>
    </row>
    <row r="215" spans="1:10" x14ac:dyDescent="0.2">
      <c r="A215" s="6" t="s">
        <v>491</v>
      </c>
      <c r="B215" s="6" t="s">
        <v>355</v>
      </c>
      <c r="C215" s="20" t="s">
        <v>246</v>
      </c>
      <c r="D215" s="47" t="s">
        <v>247</v>
      </c>
      <c r="E215" s="20">
        <v>24246930</v>
      </c>
      <c r="F215" s="20" t="s">
        <v>167</v>
      </c>
      <c r="G215" s="21">
        <v>1</v>
      </c>
      <c r="H215" s="22">
        <v>42914</v>
      </c>
      <c r="I215" s="23" t="e">
        <f t="shared" si="3"/>
        <v>#NAME?</v>
      </c>
      <c r="J215" s="10" t="s">
        <v>589</v>
      </c>
    </row>
    <row r="216" spans="1:10" x14ac:dyDescent="0.2">
      <c r="A216" s="6" t="s">
        <v>242</v>
      </c>
      <c r="B216" s="6" t="s">
        <v>245</v>
      </c>
      <c r="C216" s="20" t="s">
        <v>246</v>
      </c>
      <c r="D216" s="47" t="s">
        <v>247</v>
      </c>
      <c r="E216" s="20">
        <v>24246930</v>
      </c>
      <c r="F216" s="20" t="s">
        <v>167</v>
      </c>
      <c r="G216" s="21">
        <v>1</v>
      </c>
      <c r="H216" s="22">
        <v>42908</v>
      </c>
      <c r="I216" s="23" t="e">
        <f t="shared" si="3"/>
        <v>#NAME?</v>
      </c>
      <c r="J216" s="10" t="s">
        <v>589</v>
      </c>
    </row>
    <row r="217" spans="1:10" x14ac:dyDescent="0.2">
      <c r="A217" s="6" t="s">
        <v>455</v>
      </c>
      <c r="B217" s="6" t="s">
        <v>319</v>
      </c>
      <c r="C217" s="20" t="s">
        <v>246</v>
      </c>
      <c r="D217" s="47" t="s">
        <v>247</v>
      </c>
      <c r="E217" s="20">
        <v>24246930</v>
      </c>
      <c r="F217" s="20" t="s">
        <v>167</v>
      </c>
      <c r="G217" s="21">
        <v>1</v>
      </c>
      <c r="H217" s="22">
        <v>42914</v>
      </c>
      <c r="I217" s="23" t="e">
        <f t="shared" si="3"/>
        <v>#NAME?</v>
      </c>
      <c r="J217" s="10" t="s">
        <v>589</v>
      </c>
    </row>
    <row r="218" spans="1:10" x14ac:dyDescent="0.2">
      <c r="A218" s="6" t="s">
        <v>408</v>
      </c>
      <c r="B218" s="6" t="s">
        <v>274</v>
      </c>
      <c r="C218" s="20" t="s">
        <v>246</v>
      </c>
      <c r="D218" s="47" t="s">
        <v>247</v>
      </c>
      <c r="E218" s="20">
        <v>24246930</v>
      </c>
      <c r="F218" s="20" t="s">
        <v>167</v>
      </c>
      <c r="G218" s="21">
        <v>1</v>
      </c>
      <c r="H218" s="22">
        <v>42914</v>
      </c>
      <c r="I218" s="23" t="e">
        <f t="shared" si="3"/>
        <v>#NAME?</v>
      </c>
      <c r="J218" s="10" t="s">
        <v>589</v>
      </c>
    </row>
    <row r="219" spans="1:10" x14ac:dyDescent="0.2">
      <c r="A219" s="6" t="s">
        <v>240</v>
      </c>
      <c r="B219" s="6" t="s">
        <v>243</v>
      </c>
      <c r="C219" s="20" t="s">
        <v>246</v>
      </c>
      <c r="D219" s="47" t="s">
        <v>247</v>
      </c>
      <c r="E219" s="20">
        <v>24246930</v>
      </c>
      <c r="F219" s="20" t="s">
        <v>167</v>
      </c>
      <c r="G219" s="21">
        <v>1</v>
      </c>
      <c r="H219" s="22">
        <v>42908</v>
      </c>
      <c r="I219" s="23" t="e">
        <f t="shared" si="3"/>
        <v>#NAME?</v>
      </c>
      <c r="J219" s="10" t="s">
        <v>589</v>
      </c>
    </row>
    <row r="220" spans="1:10" x14ac:dyDescent="0.2">
      <c r="A220" s="6" t="s">
        <v>241</v>
      </c>
      <c r="B220" s="6" t="s">
        <v>244</v>
      </c>
      <c r="C220" s="20" t="s">
        <v>246</v>
      </c>
      <c r="D220" s="47" t="s">
        <v>247</v>
      </c>
      <c r="E220" s="20">
        <v>24246930</v>
      </c>
      <c r="F220" s="20" t="s">
        <v>167</v>
      </c>
      <c r="G220" s="21">
        <v>1</v>
      </c>
      <c r="H220" s="22">
        <v>42908</v>
      </c>
      <c r="I220" s="23" t="e">
        <f t="shared" si="3"/>
        <v>#NAME?</v>
      </c>
      <c r="J220" s="10" t="s">
        <v>589</v>
      </c>
    </row>
    <row r="221" spans="1:10" x14ac:dyDescent="0.2">
      <c r="A221" s="6" t="s">
        <v>409</v>
      </c>
      <c r="B221" s="6" t="s">
        <v>275</v>
      </c>
      <c r="C221" s="20" t="s">
        <v>246</v>
      </c>
      <c r="D221" s="47" t="s">
        <v>247</v>
      </c>
      <c r="E221" s="20">
        <v>24246930</v>
      </c>
      <c r="F221" s="20" t="s">
        <v>167</v>
      </c>
      <c r="G221" s="21">
        <v>1</v>
      </c>
      <c r="H221" s="22">
        <v>42914</v>
      </c>
      <c r="I221" s="23" t="e">
        <f t="shared" si="3"/>
        <v>#NAME?</v>
      </c>
      <c r="J221" s="10" t="s">
        <v>589</v>
      </c>
    </row>
    <row r="222" spans="1:10" x14ac:dyDescent="0.2">
      <c r="A222" s="6" t="s">
        <v>410</v>
      </c>
      <c r="B222" s="6" t="s">
        <v>276</v>
      </c>
      <c r="C222" s="20" t="s">
        <v>246</v>
      </c>
      <c r="D222" s="47" t="s">
        <v>247</v>
      </c>
      <c r="E222" s="20">
        <v>24246930</v>
      </c>
      <c r="F222" s="20" t="s">
        <v>167</v>
      </c>
      <c r="G222" s="21">
        <v>1</v>
      </c>
      <c r="H222" s="22">
        <v>42914</v>
      </c>
      <c r="I222" s="23" t="e">
        <f t="shared" si="3"/>
        <v>#NAME?</v>
      </c>
      <c r="J222" s="10" t="s">
        <v>589</v>
      </c>
    </row>
    <row r="223" spans="1:10" x14ac:dyDescent="0.2">
      <c r="A223" s="6" t="s">
        <v>456</v>
      </c>
      <c r="B223" s="6" t="s">
        <v>320</v>
      </c>
      <c r="C223" s="20" t="s">
        <v>246</v>
      </c>
      <c r="D223" s="47" t="s">
        <v>247</v>
      </c>
      <c r="E223" s="20">
        <v>24246930</v>
      </c>
      <c r="F223" s="20" t="s">
        <v>167</v>
      </c>
      <c r="G223" s="21">
        <v>1</v>
      </c>
      <c r="H223" s="22">
        <v>42914</v>
      </c>
      <c r="I223" s="23" t="e">
        <f t="shared" si="3"/>
        <v>#NAME?</v>
      </c>
      <c r="J223" s="10" t="s">
        <v>589</v>
      </c>
    </row>
    <row r="224" spans="1:10" ht="24" x14ac:dyDescent="0.2">
      <c r="A224" s="6" t="s">
        <v>492</v>
      </c>
      <c r="B224" s="6" t="s">
        <v>356</v>
      </c>
      <c r="C224" s="20" t="s">
        <v>246</v>
      </c>
      <c r="D224" s="47" t="s">
        <v>247</v>
      </c>
      <c r="E224" s="20">
        <v>24246930</v>
      </c>
      <c r="F224" s="20" t="s">
        <v>167</v>
      </c>
      <c r="G224" s="21">
        <v>1</v>
      </c>
      <c r="H224" s="22">
        <v>42914</v>
      </c>
      <c r="I224" s="23" t="e">
        <f t="shared" si="3"/>
        <v>#NAME?</v>
      </c>
      <c r="J224" s="10" t="s">
        <v>589</v>
      </c>
    </row>
    <row r="225" spans="1:10" x14ac:dyDescent="0.2">
      <c r="A225" s="6" t="s">
        <v>509</v>
      </c>
      <c r="B225" s="6" t="s">
        <v>371</v>
      </c>
      <c r="C225" s="20" t="s">
        <v>246</v>
      </c>
      <c r="D225" s="47" t="s">
        <v>247</v>
      </c>
      <c r="E225" s="20">
        <v>24246930</v>
      </c>
      <c r="F225" s="20" t="s">
        <v>167</v>
      </c>
      <c r="G225" s="21">
        <v>1</v>
      </c>
      <c r="H225" s="22">
        <v>42914</v>
      </c>
      <c r="I225" s="23" t="e">
        <f t="shared" si="3"/>
        <v>#NAME?</v>
      </c>
      <c r="J225" s="10" t="s">
        <v>589</v>
      </c>
    </row>
    <row r="226" spans="1:10" x14ac:dyDescent="0.2">
      <c r="A226" s="6" t="s">
        <v>493</v>
      </c>
      <c r="B226" s="6" t="s">
        <v>252</v>
      </c>
      <c r="C226" s="20" t="s">
        <v>246</v>
      </c>
      <c r="D226" s="47" t="s">
        <v>247</v>
      </c>
      <c r="E226" s="20">
        <v>24246930</v>
      </c>
      <c r="F226" s="20" t="s">
        <v>167</v>
      </c>
      <c r="G226" s="21">
        <v>1</v>
      </c>
      <c r="H226" s="22">
        <v>42914</v>
      </c>
      <c r="I226" s="23" t="e">
        <f t="shared" si="3"/>
        <v>#NAME?</v>
      </c>
      <c r="J226" s="10" t="s">
        <v>589</v>
      </c>
    </row>
    <row r="227" spans="1:10" x14ac:dyDescent="0.2">
      <c r="A227" s="6" t="s">
        <v>411</v>
      </c>
      <c r="B227" s="6" t="s">
        <v>277</v>
      </c>
      <c r="C227" s="20" t="s">
        <v>246</v>
      </c>
      <c r="D227" s="47" t="s">
        <v>247</v>
      </c>
      <c r="E227" s="20">
        <v>24246930</v>
      </c>
      <c r="F227" s="20" t="s">
        <v>167</v>
      </c>
      <c r="G227" s="21">
        <v>1</v>
      </c>
      <c r="H227" s="22">
        <v>42914</v>
      </c>
      <c r="I227" s="23" t="e">
        <f t="shared" si="3"/>
        <v>#NAME?</v>
      </c>
      <c r="J227" s="10" t="s">
        <v>589</v>
      </c>
    </row>
    <row r="228" spans="1:10" x14ac:dyDescent="0.2">
      <c r="A228" s="6" t="s">
        <v>394</v>
      </c>
      <c r="B228" s="6" t="s">
        <v>260</v>
      </c>
      <c r="C228" s="20" t="s">
        <v>246</v>
      </c>
      <c r="D228" s="47" t="s">
        <v>247</v>
      </c>
      <c r="E228" s="20">
        <v>24246930</v>
      </c>
      <c r="F228" s="20" t="s">
        <v>167</v>
      </c>
      <c r="G228" s="21">
        <v>1</v>
      </c>
      <c r="H228" s="22">
        <v>42914</v>
      </c>
      <c r="I228" s="23" t="e">
        <f t="shared" si="3"/>
        <v>#NAME?</v>
      </c>
      <c r="J228" s="10" t="s">
        <v>589</v>
      </c>
    </row>
    <row r="229" spans="1:10" x14ac:dyDescent="0.2">
      <c r="A229" s="6" t="s">
        <v>510</v>
      </c>
      <c r="B229" s="6" t="s">
        <v>372</v>
      </c>
      <c r="C229" s="20" t="s">
        <v>246</v>
      </c>
      <c r="D229" s="47" t="s">
        <v>247</v>
      </c>
      <c r="E229" s="20">
        <v>24246930</v>
      </c>
      <c r="F229" s="20" t="s">
        <v>167</v>
      </c>
      <c r="G229" s="21">
        <v>1</v>
      </c>
      <c r="H229" s="22">
        <v>42914</v>
      </c>
      <c r="I229" s="23" t="e">
        <f t="shared" si="3"/>
        <v>#NAME?</v>
      </c>
      <c r="J229" s="10" t="s">
        <v>589</v>
      </c>
    </row>
    <row r="230" spans="1:10" x14ac:dyDescent="0.2">
      <c r="A230" s="6" t="s">
        <v>437</v>
      </c>
      <c r="B230" s="6" t="s">
        <v>302</v>
      </c>
      <c r="C230" s="20" t="s">
        <v>246</v>
      </c>
      <c r="D230" s="47" t="s">
        <v>247</v>
      </c>
      <c r="E230" s="20">
        <v>24246930</v>
      </c>
      <c r="F230" s="20" t="s">
        <v>167</v>
      </c>
      <c r="G230" s="21">
        <v>1</v>
      </c>
      <c r="H230" s="22">
        <v>42914</v>
      </c>
      <c r="I230" s="23" t="e">
        <f t="shared" si="3"/>
        <v>#NAME?</v>
      </c>
      <c r="J230" s="10" t="s">
        <v>589</v>
      </c>
    </row>
    <row r="231" spans="1:10" x14ac:dyDescent="0.2">
      <c r="A231" s="6" t="s">
        <v>511</v>
      </c>
      <c r="B231" s="6" t="s">
        <v>373</v>
      </c>
      <c r="C231" s="20" t="s">
        <v>246</v>
      </c>
      <c r="D231" s="47" t="s">
        <v>247</v>
      </c>
      <c r="E231" s="20">
        <v>24246930</v>
      </c>
      <c r="F231" s="20" t="s">
        <v>167</v>
      </c>
      <c r="G231" s="21">
        <v>1</v>
      </c>
      <c r="H231" s="22">
        <v>42914</v>
      </c>
      <c r="I231" s="23" t="e">
        <f t="shared" si="3"/>
        <v>#NAME?</v>
      </c>
      <c r="J231" s="10" t="s">
        <v>589</v>
      </c>
    </row>
    <row r="232" spans="1:10" x14ac:dyDescent="0.2">
      <c r="A232" s="6" t="s">
        <v>512</v>
      </c>
      <c r="B232" s="6" t="s">
        <v>253</v>
      </c>
      <c r="C232" s="20" t="s">
        <v>246</v>
      </c>
      <c r="D232" s="47" t="s">
        <v>247</v>
      </c>
      <c r="E232" s="20">
        <v>24246930</v>
      </c>
      <c r="F232" s="20" t="s">
        <v>167</v>
      </c>
      <c r="G232" s="21">
        <v>1</v>
      </c>
      <c r="H232" s="22">
        <v>42914</v>
      </c>
      <c r="I232" s="23" t="e">
        <f t="shared" si="3"/>
        <v>#NAME?</v>
      </c>
      <c r="J232" s="10" t="s">
        <v>589</v>
      </c>
    </row>
    <row r="233" spans="1:10" x14ac:dyDescent="0.2">
      <c r="A233" s="6" t="s">
        <v>513</v>
      </c>
      <c r="B233" s="6" t="s">
        <v>374</v>
      </c>
      <c r="C233" s="20" t="s">
        <v>246</v>
      </c>
      <c r="D233" s="47" t="s">
        <v>247</v>
      </c>
      <c r="E233" s="20">
        <v>24246930</v>
      </c>
      <c r="F233" s="20" t="s">
        <v>167</v>
      </c>
      <c r="G233" s="21">
        <v>1</v>
      </c>
      <c r="H233" s="22">
        <v>42914</v>
      </c>
      <c r="I233" s="23" t="e">
        <f t="shared" si="3"/>
        <v>#NAME?</v>
      </c>
      <c r="J233" s="10" t="s">
        <v>589</v>
      </c>
    </row>
    <row r="234" spans="1:10" ht="24" x14ac:dyDescent="0.2">
      <c r="A234" s="6" t="s">
        <v>413</v>
      </c>
      <c r="B234" s="6" t="s">
        <v>279</v>
      </c>
      <c r="C234" s="20" t="s">
        <v>246</v>
      </c>
      <c r="D234" s="47" t="s">
        <v>247</v>
      </c>
      <c r="E234" s="20">
        <v>24246930</v>
      </c>
      <c r="F234" s="20" t="s">
        <v>167</v>
      </c>
      <c r="G234" s="21">
        <v>1</v>
      </c>
      <c r="H234" s="22">
        <v>42914</v>
      </c>
      <c r="I234" s="23" t="e">
        <f t="shared" si="3"/>
        <v>#NAME?</v>
      </c>
      <c r="J234" s="10" t="s">
        <v>589</v>
      </c>
    </row>
    <row r="235" spans="1:10" x14ac:dyDescent="0.2">
      <c r="A235" s="6" t="s">
        <v>457</v>
      </c>
      <c r="B235" s="6" t="s">
        <v>321</v>
      </c>
      <c r="C235" s="20" t="s">
        <v>246</v>
      </c>
      <c r="D235" s="47" t="s">
        <v>247</v>
      </c>
      <c r="E235" s="20">
        <v>24246930</v>
      </c>
      <c r="F235" s="20" t="s">
        <v>167</v>
      </c>
      <c r="G235" s="21">
        <v>1</v>
      </c>
      <c r="H235" s="22">
        <v>42914</v>
      </c>
      <c r="I235" s="23" t="e">
        <f t="shared" si="3"/>
        <v>#NAME?</v>
      </c>
      <c r="J235" s="10" t="s">
        <v>589</v>
      </c>
    </row>
    <row r="236" spans="1:10" x14ac:dyDescent="0.2">
      <c r="A236" s="6" t="s">
        <v>514</v>
      </c>
      <c r="B236" s="6" t="s">
        <v>375</v>
      </c>
      <c r="C236" s="20" t="s">
        <v>246</v>
      </c>
      <c r="D236" s="47" t="s">
        <v>247</v>
      </c>
      <c r="E236" s="20">
        <v>24246930</v>
      </c>
      <c r="F236" s="20" t="s">
        <v>167</v>
      </c>
      <c r="G236" s="21">
        <v>1</v>
      </c>
      <c r="H236" s="22">
        <v>42914</v>
      </c>
      <c r="I236" s="23" t="e">
        <f t="shared" si="3"/>
        <v>#NAME?</v>
      </c>
      <c r="J236" s="10" t="s">
        <v>589</v>
      </c>
    </row>
    <row r="237" spans="1:10" x14ac:dyDescent="0.2">
      <c r="A237" s="6" t="s">
        <v>458</v>
      </c>
      <c r="B237" s="6" t="s">
        <v>322</v>
      </c>
      <c r="C237" s="20" t="s">
        <v>246</v>
      </c>
      <c r="D237" s="47" t="s">
        <v>247</v>
      </c>
      <c r="E237" s="20">
        <v>24246930</v>
      </c>
      <c r="F237" s="20" t="s">
        <v>167</v>
      </c>
      <c r="G237" s="21">
        <v>1</v>
      </c>
      <c r="H237" s="22">
        <v>42914</v>
      </c>
      <c r="I237" s="23" t="e">
        <f t="shared" si="3"/>
        <v>#NAME?</v>
      </c>
      <c r="J237" s="10" t="s">
        <v>589</v>
      </c>
    </row>
    <row r="238" spans="1:10" x14ac:dyDescent="0.2">
      <c r="A238" s="6" t="s">
        <v>459</v>
      </c>
      <c r="B238" s="6" t="s">
        <v>323</v>
      </c>
      <c r="C238" s="20" t="s">
        <v>246</v>
      </c>
      <c r="D238" s="47" t="s">
        <v>247</v>
      </c>
      <c r="E238" s="20">
        <v>24246930</v>
      </c>
      <c r="F238" s="20" t="s">
        <v>167</v>
      </c>
      <c r="G238" s="21">
        <v>1</v>
      </c>
      <c r="H238" s="22">
        <v>42914</v>
      </c>
      <c r="I238" s="23" t="e">
        <f t="shared" si="3"/>
        <v>#NAME?</v>
      </c>
      <c r="J238" s="10" t="s">
        <v>589</v>
      </c>
    </row>
    <row r="239" spans="1:10" x14ac:dyDescent="0.2">
      <c r="A239" s="6" t="s">
        <v>460</v>
      </c>
      <c r="B239" s="6" t="s">
        <v>324</v>
      </c>
      <c r="C239" s="20" t="s">
        <v>246</v>
      </c>
      <c r="D239" s="47" t="s">
        <v>247</v>
      </c>
      <c r="E239" s="20">
        <v>24246930</v>
      </c>
      <c r="F239" s="20" t="s">
        <v>167</v>
      </c>
      <c r="G239" s="21">
        <v>1</v>
      </c>
      <c r="H239" s="22">
        <v>42914</v>
      </c>
      <c r="I239" s="23" t="e">
        <f t="shared" si="3"/>
        <v>#NAME?</v>
      </c>
      <c r="J239" s="10" t="s">
        <v>589</v>
      </c>
    </row>
    <row r="240" spans="1:10" ht="24" x14ac:dyDescent="0.2">
      <c r="A240" s="6" t="s">
        <v>461</v>
      </c>
      <c r="B240" s="6" t="s">
        <v>325</v>
      </c>
      <c r="C240" s="20" t="s">
        <v>246</v>
      </c>
      <c r="D240" s="47" t="s">
        <v>247</v>
      </c>
      <c r="E240" s="20">
        <v>24246930</v>
      </c>
      <c r="F240" s="20" t="s">
        <v>167</v>
      </c>
      <c r="G240" s="21">
        <v>1</v>
      </c>
      <c r="H240" s="22">
        <v>42914</v>
      </c>
      <c r="I240" s="23" t="e">
        <f t="shared" si="3"/>
        <v>#NAME?</v>
      </c>
      <c r="J240" s="10" t="s">
        <v>589</v>
      </c>
    </row>
    <row r="241" spans="1:10" x14ac:dyDescent="0.2">
      <c r="A241" s="6" t="s">
        <v>414</v>
      </c>
      <c r="B241" s="6" t="s">
        <v>280</v>
      </c>
      <c r="C241" s="20" t="s">
        <v>246</v>
      </c>
      <c r="D241" s="47" t="s">
        <v>247</v>
      </c>
      <c r="E241" s="20">
        <v>24246930</v>
      </c>
      <c r="F241" s="20" t="s">
        <v>167</v>
      </c>
      <c r="G241" s="21">
        <v>1</v>
      </c>
      <c r="H241" s="22">
        <v>42914</v>
      </c>
      <c r="I241" s="23" t="e">
        <f t="shared" si="3"/>
        <v>#NAME?</v>
      </c>
      <c r="J241" s="10" t="s">
        <v>589</v>
      </c>
    </row>
    <row r="242" spans="1:10" x14ac:dyDescent="0.2">
      <c r="A242" s="6" t="s">
        <v>515</v>
      </c>
      <c r="B242" s="6" t="s">
        <v>376</v>
      </c>
      <c r="C242" s="20" t="s">
        <v>246</v>
      </c>
      <c r="D242" s="47" t="s">
        <v>247</v>
      </c>
      <c r="E242" s="20">
        <v>24246930</v>
      </c>
      <c r="F242" s="20" t="s">
        <v>167</v>
      </c>
      <c r="G242" s="21">
        <v>1</v>
      </c>
      <c r="H242" s="22">
        <v>42914</v>
      </c>
      <c r="I242" s="23" t="e">
        <f t="shared" si="3"/>
        <v>#NAME?</v>
      </c>
      <c r="J242" s="10" t="s">
        <v>589</v>
      </c>
    </row>
    <row r="243" spans="1:10" x14ac:dyDescent="0.2">
      <c r="A243" s="6" t="s">
        <v>395</v>
      </c>
      <c r="B243" s="6" t="s">
        <v>261</v>
      </c>
      <c r="C243" s="20" t="s">
        <v>246</v>
      </c>
      <c r="D243" s="47" t="s">
        <v>247</v>
      </c>
      <c r="E243" s="20">
        <v>24246930</v>
      </c>
      <c r="F243" s="20" t="s">
        <v>167</v>
      </c>
      <c r="G243" s="21">
        <v>1</v>
      </c>
      <c r="H243" s="22">
        <v>42914</v>
      </c>
      <c r="I243" s="23" t="e">
        <f t="shared" si="3"/>
        <v>#NAME?</v>
      </c>
      <c r="J243" s="10" t="s">
        <v>589</v>
      </c>
    </row>
    <row r="244" spans="1:10" ht="24" x14ac:dyDescent="0.2">
      <c r="A244" s="6" t="s">
        <v>494</v>
      </c>
      <c r="B244" s="6" t="s">
        <v>357</v>
      </c>
      <c r="C244" s="20" t="s">
        <v>246</v>
      </c>
      <c r="D244" s="47" t="s">
        <v>247</v>
      </c>
      <c r="E244" s="20">
        <v>24246930</v>
      </c>
      <c r="F244" s="20" t="s">
        <v>167</v>
      </c>
      <c r="G244" s="21">
        <v>1</v>
      </c>
      <c r="H244" s="22">
        <v>42914</v>
      </c>
      <c r="I244" s="23" t="e">
        <f t="shared" si="3"/>
        <v>#NAME?</v>
      </c>
      <c r="J244" s="10" t="s">
        <v>589</v>
      </c>
    </row>
    <row r="245" spans="1:10" x14ac:dyDescent="0.2">
      <c r="A245" s="6" t="s">
        <v>462</v>
      </c>
      <c r="B245" s="6" t="s">
        <v>326</v>
      </c>
      <c r="C245" s="20" t="s">
        <v>246</v>
      </c>
      <c r="D245" s="47" t="s">
        <v>247</v>
      </c>
      <c r="E245" s="20">
        <v>24246930</v>
      </c>
      <c r="F245" s="20" t="s">
        <v>167</v>
      </c>
      <c r="G245" s="21">
        <v>1</v>
      </c>
      <c r="H245" s="22">
        <v>42914</v>
      </c>
      <c r="I245" s="23" t="e">
        <f t="shared" si="3"/>
        <v>#NAME?</v>
      </c>
      <c r="J245" s="10" t="s">
        <v>589</v>
      </c>
    </row>
    <row r="246" spans="1:10" x14ac:dyDescent="0.2">
      <c r="A246" s="6" t="s">
        <v>396</v>
      </c>
      <c r="B246" s="6" t="s">
        <v>262</v>
      </c>
      <c r="C246" s="20" t="s">
        <v>246</v>
      </c>
      <c r="D246" s="47" t="s">
        <v>247</v>
      </c>
      <c r="E246" s="20">
        <v>24246930</v>
      </c>
      <c r="F246" s="20" t="s">
        <v>167</v>
      </c>
      <c r="G246" s="21">
        <v>1</v>
      </c>
      <c r="H246" s="22">
        <v>42914</v>
      </c>
      <c r="I246" s="23" t="e">
        <f t="shared" si="3"/>
        <v>#NAME?</v>
      </c>
      <c r="J246" s="10" t="s">
        <v>589</v>
      </c>
    </row>
    <row r="247" spans="1:10" x14ac:dyDescent="0.2">
      <c r="A247" s="6" t="s">
        <v>438</v>
      </c>
      <c r="B247" s="6" t="s">
        <v>303</v>
      </c>
      <c r="C247" s="20" t="s">
        <v>246</v>
      </c>
      <c r="D247" s="47" t="s">
        <v>247</v>
      </c>
      <c r="E247" s="20">
        <v>24246930</v>
      </c>
      <c r="F247" s="20" t="s">
        <v>167</v>
      </c>
      <c r="G247" s="21">
        <v>1</v>
      </c>
      <c r="H247" s="22">
        <v>42914</v>
      </c>
      <c r="I247" s="23" t="e">
        <f t="shared" si="3"/>
        <v>#NAME?</v>
      </c>
      <c r="J247" s="10" t="s">
        <v>589</v>
      </c>
    </row>
    <row r="248" spans="1:10" x14ac:dyDescent="0.2">
      <c r="A248" s="6" t="s">
        <v>463</v>
      </c>
      <c r="B248" s="6" t="s">
        <v>327</v>
      </c>
      <c r="C248" s="20" t="s">
        <v>246</v>
      </c>
      <c r="D248" s="47" t="s">
        <v>247</v>
      </c>
      <c r="E248" s="20">
        <v>24246930</v>
      </c>
      <c r="F248" s="20" t="s">
        <v>167</v>
      </c>
      <c r="G248" s="21">
        <v>1</v>
      </c>
      <c r="H248" s="22">
        <v>42914</v>
      </c>
      <c r="I248" s="23" t="e">
        <f t="shared" si="3"/>
        <v>#NAME?</v>
      </c>
      <c r="J248" s="10" t="s">
        <v>589</v>
      </c>
    </row>
    <row r="249" spans="1:10" x14ac:dyDescent="0.2">
      <c r="A249" s="6" t="s">
        <v>464</v>
      </c>
      <c r="B249" s="6" t="s">
        <v>328</v>
      </c>
      <c r="C249" s="20" t="s">
        <v>246</v>
      </c>
      <c r="D249" s="47" t="s">
        <v>247</v>
      </c>
      <c r="E249" s="20">
        <v>24246930</v>
      </c>
      <c r="F249" s="20" t="s">
        <v>167</v>
      </c>
      <c r="G249" s="21">
        <v>1</v>
      </c>
      <c r="H249" s="22">
        <v>42914</v>
      </c>
      <c r="I249" s="23" t="e">
        <f t="shared" si="3"/>
        <v>#NAME?</v>
      </c>
      <c r="J249" s="10" t="s">
        <v>589</v>
      </c>
    </row>
    <row r="250" spans="1:10" x14ac:dyDescent="0.2">
      <c r="A250" s="6" t="s">
        <v>439</v>
      </c>
      <c r="B250" s="6" t="s">
        <v>250</v>
      </c>
      <c r="C250" s="20" t="s">
        <v>246</v>
      </c>
      <c r="D250" s="47" t="s">
        <v>247</v>
      </c>
      <c r="E250" s="20">
        <v>24246930</v>
      </c>
      <c r="F250" s="20" t="s">
        <v>167</v>
      </c>
      <c r="G250" s="21">
        <v>1</v>
      </c>
      <c r="H250" s="22">
        <v>42914</v>
      </c>
      <c r="I250" s="23" t="e">
        <f t="shared" si="3"/>
        <v>#NAME?</v>
      </c>
      <c r="J250" s="10" t="s">
        <v>589</v>
      </c>
    </row>
    <row r="251" spans="1:10" x14ac:dyDescent="0.2">
      <c r="A251" s="6" t="s">
        <v>495</v>
      </c>
      <c r="B251" s="6" t="s">
        <v>358</v>
      </c>
      <c r="C251" s="20" t="s">
        <v>246</v>
      </c>
      <c r="D251" s="47" t="s">
        <v>247</v>
      </c>
      <c r="E251" s="20">
        <v>24246930</v>
      </c>
      <c r="F251" s="20" t="s">
        <v>167</v>
      </c>
      <c r="G251" s="21">
        <v>1</v>
      </c>
      <c r="H251" s="22">
        <v>42914</v>
      </c>
      <c r="I251" s="23" t="e">
        <f t="shared" si="3"/>
        <v>#NAME?</v>
      </c>
      <c r="J251" s="10" t="s">
        <v>589</v>
      </c>
    </row>
    <row r="252" spans="1:10" x14ac:dyDescent="0.2">
      <c r="A252" s="6" t="s">
        <v>516</v>
      </c>
      <c r="B252" s="6" t="s">
        <v>377</v>
      </c>
      <c r="C252" s="20" t="s">
        <v>246</v>
      </c>
      <c r="D252" s="47" t="s">
        <v>247</v>
      </c>
      <c r="E252" s="20">
        <v>24246930</v>
      </c>
      <c r="F252" s="20" t="s">
        <v>167</v>
      </c>
      <c r="G252" s="21">
        <v>1</v>
      </c>
      <c r="H252" s="22">
        <v>42914</v>
      </c>
      <c r="I252" s="23" t="e">
        <f t="shared" si="3"/>
        <v>#NAME?</v>
      </c>
      <c r="J252" s="10" t="s">
        <v>589</v>
      </c>
    </row>
    <row r="253" spans="1:10" x14ac:dyDescent="0.2">
      <c r="A253" s="6" t="s">
        <v>415</v>
      </c>
      <c r="B253" s="6" t="s">
        <v>281</v>
      </c>
      <c r="C253" s="20" t="s">
        <v>246</v>
      </c>
      <c r="D253" s="47" t="s">
        <v>247</v>
      </c>
      <c r="E253" s="20">
        <v>24246930</v>
      </c>
      <c r="F253" s="20" t="s">
        <v>167</v>
      </c>
      <c r="G253" s="21">
        <v>1</v>
      </c>
      <c r="H253" s="22">
        <v>42914</v>
      </c>
      <c r="I253" s="23" t="e">
        <f t="shared" si="3"/>
        <v>#NAME?</v>
      </c>
      <c r="J253" s="10" t="s">
        <v>589</v>
      </c>
    </row>
    <row r="254" spans="1:10" x14ac:dyDescent="0.2">
      <c r="A254" s="6" t="s">
        <v>440</v>
      </c>
      <c r="B254" s="6" t="s">
        <v>304</v>
      </c>
      <c r="C254" s="20" t="s">
        <v>246</v>
      </c>
      <c r="D254" s="47" t="s">
        <v>247</v>
      </c>
      <c r="E254" s="20">
        <v>24246930</v>
      </c>
      <c r="F254" s="20" t="s">
        <v>167</v>
      </c>
      <c r="G254" s="21">
        <v>1</v>
      </c>
      <c r="H254" s="22">
        <v>42914</v>
      </c>
      <c r="I254" s="23" t="e">
        <f t="shared" si="3"/>
        <v>#NAME?</v>
      </c>
      <c r="J254" s="10" t="s">
        <v>589</v>
      </c>
    </row>
    <row r="255" spans="1:10" x14ac:dyDescent="0.2">
      <c r="A255" s="6" t="s">
        <v>517</v>
      </c>
      <c r="B255" s="6" t="s">
        <v>378</v>
      </c>
      <c r="C255" s="20" t="s">
        <v>246</v>
      </c>
      <c r="D255" s="47" t="s">
        <v>247</v>
      </c>
      <c r="E255" s="20">
        <v>24246930</v>
      </c>
      <c r="F255" s="20" t="s">
        <v>167</v>
      </c>
      <c r="G255" s="21">
        <v>1</v>
      </c>
      <c r="H255" s="22">
        <v>42914</v>
      </c>
      <c r="I255" s="23" t="e">
        <f t="shared" si="3"/>
        <v>#NAME?</v>
      </c>
      <c r="J255" s="10" t="s">
        <v>589</v>
      </c>
    </row>
    <row r="256" spans="1:10" ht="24" x14ac:dyDescent="0.2">
      <c r="A256" s="6" t="s">
        <v>416</v>
      </c>
      <c r="B256" s="6" t="s">
        <v>282</v>
      </c>
      <c r="C256" s="20" t="s">
        <v>246</v>
      </c>
      <c r="D256" s="47" t="s">
        <v>247</v>
      </c>
      <c r="E256" s="20">
        <v>24246930</v>
      </c>
      <c r="F256" s="20" t="s">
        <v>167</v>
      </c>
      <c r="G256" s="21">
        <v>1</v>
      </c>
      <c r="H256" s="22">
        <v>42914</v>
      </c>
      <c r="I256" s="23" t="e">
        <f t="shared" si="3"/>
        <v>#NAME?</v>
      </c>
      <c r="J256" s="10" t="s">
        <v>589</v>
      </c>
    </row>
    <row r="257" spans="1:10" ht="24" x14ac:dyDescent="0.2">
      <c r="A257" s="6" t="s">
        <v>465</v>
      </c>
      <c r="B257" s="6" t="s">
        <v>329</v>
      </c>
      <c r="C257" s="20" t="s">
        <v>246</v>
      </c>
      <c r="D257" s="47" t="s">
        <v>247</v>
      </c>
      <c r="E257" s="20">
        <v>24246930</v>
      </c>
      <c r="F257" s="20" t="s">
        <v>167</v>
      </c>
      <c r="G257" s="21">
        <v>1</v>
      </c>
      <c r="H257" s="22">
        <v>42914</v>
      </c>
      <c r="I257" s="23" t="e">
        <f t="shared" si="3"/>
        <v>#NAME?</v>
      </c>
      <c r="J257" s="10" t="s">
        <v>589</v>
      </c>
    </row>
    <row r="258" spans="1:10" x14ac:dyDescent="0.2">
      <c r="A258" s="6" t="s">
        <v>496</v>
      </c>
      <c r="B258" s="6" t="s">
        <v>359</v>
      </c>
      <c r="C258" s="20" t="s">
        <v>246</v>
      </c>
      <c r="D258" s="47" t="s">
        <v>247</v>
      </c>
      <c r="E258" s="20">
        <v>24246930</v>
      </c>
      <c r="F258" s="20" t="s">
        <v>167</v>
      </c>
      <c r="G258" s="21">
        <v>1</v>
      </c>
      <c r="H258" s="22">
        <v>42914</v>
      </c>
      <c r="I258" s="23" t="e">
        <f t="shared" si="3"/>
        <v>#NAME?</v>
      </c>
      <c r="J258" s="10" t="s">
        <v>589</v>
      </c>
    </row>
    <row r="259" spans="1:10" ht="24" x14ac:dyDescent="0.2">
      <c r="A259" s="6" t="s">
        <v>397</v>
      </c>
      <c r="B259" s="6" t="s">
        <v>263</v>
      </c>
      <c r="C259" s="20" t="s">
        <v>246</v>
      </c>
      <c r="D259" s="47" t="s">
        <v>247</v>
      </c>
      <c r="E259" s="20">
        <v>24246930</v>
      </c>
      <c r="F259" s="20" t="s">
        <v>167</v>
      </c>
      <c r="G259" s="21">
        <v>1</v>
      </c>
      <c r="H259" s="22">
        <v>42914</v>
      </c>
      <c r="I259" s="23" t="e">
        <f t="shared" ref="I259:I322" si="4">a</f>
        <v>#NAME?</v>
      </c>
      <c r="J259" s="10" t="s">
        <v>589</v>
      </c>
    </row>
    <row r="260" spans="1:10" ht="24" x14ac:dyDescent="0.2">
      <c r="A260" s="6" t="s">
        <v>417</v>
      </c>
      <c r="B260" s="6" t="s">
        <v>283</v>
      </c>
      <c r="C260" s="20" t="s">
        <v>246</v>
      </c>
      <c r="D260" s="47" t="s">
        <v>247</v>
      </c>
      <c r="E260" s="20">
        <v>24246930</v>
      </c>
      <c r="F260" s="20" t="s">
        <v>167</v>
      </c>
      <c r="G260" s="21">
        <v>1</v>
      </c>
      <c r="H260" s="22">
        <v>42914</v>
      </c>
      <c r="I260" s="23" t="e">
        <f t="shared" si="4"/>
        <v>#NAME?</v>
      </c>
      <c r="J260" s="10" t="s">
        <v>589</v>
      </c>
    </row>
    <row r="261" spans="1:10" x14ac:dyDescent="0.2">
      <c r="A261" s="6" t="s">
        <v>466</v>
      </c>
      <c r="B261" s="6" t="s">
        <v>330</v>
      </c>
      <c r="C261" s="20" t="s">
        <v>246</v>
      </c>
      <c r="D261" s="47" t="s">
        <v>247</v>
      </c>
      <c r="E261" s="20">
        <v>24246930</v>
      </c>
      <c r="F261" s="20" t="s">
        <v>167</v>
      </c>
      <c r="G261" s="21">
        <v>1</v>
      </c>
      <c r="H261" s="22">
        <v>42914</v>
      </c>
      <c r="I261" s="23" t="e">
        <f t="shared" si="4"/>
        <v>#NAME?</v>
      </c>
      <c r="J261" s="10" t="s">
        <v>589</v>
      </c>
    </row>
    <row r="262" spans="1:10" x14ac:dyDescent="0.2">
      <c r="A262" s="6" t="s">
        <v>497</v>
      </c>
      <c r="B262" s="6" t="s">
        <v>360</v>
      </c>
      <c r="C262" s="20" t="s">
        <v>246</v>
      </c>
      <c r="D262" s="47" t="s">
        <v>247</v>
      </c>
      <c r="E262" s="20">
        <v>24246930</v>
      </c>
      <c r="F262" s="20" t="s">
        <v>167</v>
      </c>
      <c r="G262" s="21">
        <v>1</v>
      </c>
      <c r="H262" s="22">
        <v>42914</v>
      </c>
      <c r="I262" s="23" t="e">
        <f t="shared" si="4"/>
        <v>#NAME?</v>
      </c>
      <c r="J262" s="10" t="s">
        <v>589</v>
      </c>
    </row>
    <row r="263" spans="1:10" x14ac:dyDescent="0.2">
      <c r="A263" s="6" t="s">
        <v>418</v>
      </c>
      <c r="B263" s="6" t="s">
        <v>284</v>
      </c>
      <c r="C263" s="20" t="s">
        <v>246</v>
      </c>
      <c r="D263" s="47" t="s">
        <v>247</v>
      </c>
      <c r="E263" s="20">
        <v>24246930</v>
      </c>
      <c r="F263" s="20" t="s">
        <v>167</v>
      </c>
      <c r="G263" s="21">
        <v>1</v>
      </c>
      <c r="H263" s="22">
        <v>42914</v>
      </c>
      <c r="I263" s="23" t="e">
        <f t="shared" si="4"/>
        <v>#NAME?</v>
      </c>
      <c r="J263" s="10" t="s">
        <v>589</v>
      </c>
    </row>
    <row r="264" spans="1:10" ht="24" x14ac:dyDescent="0.2">
      <c r="A264" s="6" t="s">
        <v>398</v>
      </c>
      <c r="B264" s="6" t="s">
        <v>264</v>
      </c>
      <c r="C264" s="20" t="s">
        <v>246</v>
      </c>
      <c r="D264" s="47" t="s">
        <v>247</v>
      </c>
      <c r="E264" s="20">
        <v>24246930</v>
      </c>
      <c r="F264" s="20" t="s">
        <v>167</v>
      </c>
      <c r="G264" s="21">
        <v>1</v>
      </c>
      <c r="H264" s="22">
        <v>42914</v>
      </c>
      <c r="I264" s="23" t="e">
        <f t="shared" si="4"/>
        <v>#NAME?</v>
      </c>
      <c r="J264" s="10" t="s">
        <v>589</v>
      </c>
    </row>
    <row r="265" spans="1:10" x14ac:dyDescent="0.2">
      <c r="A265" s="6" t="s">
        <v>518</v>
      </c>
      <c r="B265" s="6" t="s">
        <v>379</v>
      </c>
      <c r="C265" s="20" t="s">
        <v>246</v>
      </c>
      <c r="D265" s="47" t="s">
        <v>247</v>
      </c>
      <c r="E265" s="20">
        <v>24246930</v>
      </c>
      <c r="F265" s="20" t="s">
        <v>167</v>
      </c>
      <c r="G265" s="21">
        <v>1</v>
      </c>
      <c r="H265" s="22">
        <v>42914</v>
      </c>
      <c r="I265" s="23" t="e">
        <f t="shared" si="4"/>
        <v>#NAME?</v>
      </c>
      <c r="J265" s="10" t="s">
        <v>589</v>
      </c>
    </row>
    <row r="266" spans="1:10" x14ac:dyDescent="0.2">
      <c r="A266" s="6" t="s">
        <v>419</v>
      </c>
      <c r="B266" s="6" t="s">
        <v>249</v>
      </c>
      <c r="C266" s="20" t="s">
        <v>246</v>
      </c>
      <c r="D266" s="47" t="s">
        <v>247</v>
      </c>
      <c r="E266" s="20">
        <v>24246930</v>
      </c>
      <c r="F266" s="20" t="s">
        <v>167</v>
      </c>
      <c r="G266" s="21">
        <v>1</v>
      </c>
      <c r="H266" s="22">
        <v>42914</v>
      </c>
      <c r="I266" s="23" t="e">
        <f t="shared" si="4"/>
        <v>#NAME?</v>
      </c>
      <c r="J266" s="10" t="s">
        <v>589</v>
      </c>
    </row>
    <row r="267" spans="1:10" x14ac:dyDescent="0.2">
      <c r="A267" s="6" t="s">
        <v>498</v>
      </c>
      <c r="B267" s="6" t="s">
        <v>361</v>
      </c>
      <c r="C267" s="20" t="s">
        <v>246</v>
      </c>
      <c r="D267" s="47" t="s">
        <v>247</v>
      </c>
      <c r="E267" s="20">
        <v>24246930</v>
      </c>
      <c r="F267" s="20" t="s">
        <v>167</v>
      </c>
      <c r="G267" s="21">
        <v>1</v>
      </c>
      <c r="H267" s="22">
        <v>42914</v>
      </c>
      <c r="I267" s="23" t="e">
        <f t="shared" si="4"/>
        <v>#NAME?</v>
      </c>
      <c r="J267" s="10" t="s">
        <v>589</v>
      </c>
    </row>
    <row r="268" spans="1:10" x14ac:dyDescent="0.2">
      <c r="A268" s="6" t="s">
        <v>399</v>
      </c>
      <c r="B268" s="6" t="s">
        <v>265</v>
      </c>
      <c r="C268" s="20" t="s">
        <v>246</v>
      </c>
      <c r="D268" s="47" t="s">
        <v>247</v>
      </c>
      <c r="E268" s="20">
        <v>24246930</v>
      </c>
      <c r="F268" s="20" t="s">
        <v>167</v>
      </c>
      <c r="G268" s="21">
        <v>1</v>
      </c>
      <c r="H268" s="22">
        <v>42914</v>
      </c>
      <c r="I268" s="23" t="e">
        <f t="shared" si="4"/>
        <v>#NAME?</v>
      </c>
      <c r="J268" s="10" t="s">
        <v>589</v>
      </c>
    </row>
    <row r="269" spans="1:10" x14ac:dyDescent="0.2">
      <c r="A269" s="10" t="s">
        <v>788</v>
      </c>
      <c r="B269" s="10" t="s">
        <v>789</v>
      </c>
      <c r="C269" s="24">
        <v>21670799</v>
      </c>
      <c r="D269" s="46" t="s">
        <v>790</v>
      </c>
      <c r="E269" s="24">
        <v>38708953</v>
      </c>
      <c r="F269" s="24" t="s">
        <v>791</v>
      </c>
      <c r="G269" s="25">
        <v>1</v>
      </c>
      <c r="H269" s="26"/>
      <c r="I269" s="29" t="e">
        <f>a</f>
        <v>#NAME?</v>
      </c>
      <c r="J269" s="10"/>
    </row>
    <row r="270" spans="1:10" x14ac:dyDescent="0.2">
      <c r="A270" s="6" t="s">
        <v>32</v>
      </c>
      <c r="B270" s="6" t="s">
        <v>33</v>
      </c>
      <c r="C270" s="20">
        <v>75388034</v>
      </c>
      <c r="D270" s="47" t="s">
        <v>34</v>
      </c>
      <c r="E270" s="20">
        <v>33643675</v>
      </c>
      <c r="F270" s="20" t="s">
        <v>37</v>
      </c>
      <c r="G270" s="21">
        <v>1</v>
      </c>
      <c r="H270" s="22">
        <v>42796</v>
      </c>
      <c r="I270" s="23" t="e">
        <f t="shared" si="4"/>
        <v>#NAME?</v>
      </c>
      <c r="J270" s="10" t="s">
        <v>589</v>
      </c>
    </row>
    <row r="271" spans="1:10" x14ac:dyDescent="0.2">
      <c r="A271" s="6" t="s">
        <v>21</v>
      </c>
      <c r="B271" s="6" t="s">
        <v>22</v>
      </c>
      <c r="C271" s="20" t="s">
        <v>23</v>
      </c>
      <c r="D271" s="47" t="s">
        <v>24</v>
      </c>
      <c r="E271" s="20" t="s">
        <v>31</v>
      </c>
      <c r="F271" s="20" t="s">
        <v>37</v>
      </c>
      <c r="G271" s="21">
        <v>1</v>
      </c>
      <c r="H271" s="22">
        <v>42782</v>
      </c>
      <c r="I271" s="23" t="e">
        <f t="shared" si="4"/>
        <v>#NAME?</v>
      </c>
      <c r="J271" s="10" t="s">
        <v>589</v>
      </c>
    </row>
    <row r="272" spans="1:10" x14ac:dyDescent="0.2">
      <c r="A272" s="10" t="s">
        <v>777</v>
      </c>
      <c r="B272" s="10" t="s">
        <v>778</v>
      </c>
      <c r="C272" s="24">
        <v>40120656</v>
      </c>
      <c r="D272" s="46" t="s">
        <v>780</v>
      </c>
      <c r="E272" s="24">
        <v>37213594</v>
      </c>
      <c r="F272" s="24" t="s">
        <v>779</v>
      </c>
      <c r="G272" s="25">
        <v>2</v>
      </c>
      <c r="H272" s="26"/>
      <c r="I272" s="54" t="e">
        <f t="shared" si="4"/>
        <v>#NAME?</v>
      </c>
      <c r="J272" s="10"/>
    </row>
    <row r="273" spans="1:10" x14ac:dyDescent="0.2">
      <c r="A273" s="10" t="s">
        <v>680</v>
      </c>
      <c r="B273" s="10" t="s">
        <v>681</v>
      </c>
      <c r="C273" s="24">
        <v>75344014</v>
      </c>
      <c r="D273" s="46" t="s">
        <v>682</v>
      </c>
      <c r="E273" s="24">
        <v>10176735</v>
      </c>
      <c r="F273" s="24" t="s">
        <v>205</v>
      </c>
      <c r="G273" s="25">
        <v>2</v>
      </c>
      <c r="H273" s="26"/>
      <c r="I273" s="36" t="e">
        <f t="shared" si="4"/>
        <v>#NAME?</v>
      </c>
      <c r="J273" s="10"/>
    </row>
    <row r="274" spans="1:10" x14ac:dyDescent="0.2">
      <c r="A274" s="6" t="s">
        <v>39</v>
      </c>
      <c r="B274" s="6" t="s">
        <v>40</v>
      </c>
      <c r="C274" s="20">
        <v>75631020</v>
      </c>
      <c r="D274" s="47" t="s">
        <v>41</v>
      </c>
      <c r="E274" s="20">
        <v>16049441</v>
      </c>
      <c r="F274" s="20" t="s">
        <v>42</v>
      </c>
      <c r="G274" s="21">
        <v>1</v>
      </c>
      <c r="H274" s="22">
        <v>42817</v>
      </c>
      <c r="I274" s="23" t="e">
        <f t="shared" si="4"/>
        <v>#NAME?</v>
      </c>
      <c r="J274" s="10" t="s">
        <v>589</v>
      </c>
    </row>
    <row r="275" spans="1:10" x14ac:dyDescent="0.2">
      <c r="A275" s="10" t="s">
        <v>757</v>
      </c>
      <c r="B275" s="10" t="s">
        <v>758</v>
      </c>
      <c r="C275" s="24">
        <v>98541433</v>
      </c>
      <c r="D275" s="46" t="s">
        <v>760</v>
      </c>
      <c r="E275" s="24">
        <v>73797128</v>
      </c>
      <c r="F275" s="24" t="s">
        <v>759</v>
      </c>
      <c r="G275" s="25">
        <v>1</v>
      </c>
      <c r="H275" s="26"/>
      <c r="I275" s="41" t="e">
        <f t="shared" si="4"/>
        <v>#NAME?</v>
      </c>
      <c r="J275" s="10"/>
    </row>
    <row r="276" spans="1:10" x14ac:dyDescent="0.2">
      <c r="A276" s="6" t="s">
        <v>226</v>
      </c>
      <c r="B276" s="6" t="s">
        <v>169</v>
      </c>
      <c r="C276" s="20">
        <v>21798929</v>
      </c>
      <c r="D276" s="47" t="s">
        <v>170</v>
      </c>
      <c r="E276" s="20">
        <v>27623549</v>
      </c>
      <c r="F276" s="20" t="s">
        <v>167</v>
      </c>
      <c r="G276" s="21">
        <v>1</v>
      </c>
      <c r="H276" s="22">
        <v>42817</v>
      </c>
      <c r="I276" s="23" t="e">
        <f t="shared" si="4"/>
        <v>#NAME?</v>
      </c>
      <c r="J276" s="10" t="s">
        <v>589</v>
      </c>
    </row>
    <row r="277" spans="1:10" x14ac:dyDescent="0.2">
      <c r="A277" s="6" t="s">
        <v>43</v>
      </c>
      <c r="B277" s="6" t="s">
        <v>650</v>
      </c>
      <c r="C277" s="20" t="s">
        <v>672</v>
      </c>
      <c r="D277" s="50" t="s">
        <v>646</v>
      </c>
      <c r="E277" s="20">
        <v>34728712</v>
      </c>
      <c r="F277" s="20" t="s">
        <v>37</v>
      </c>
      <c r="G277" s="21">
        <v>1</v>
      </c>
      <c r="H277" s="22">
        <v>43068</v>
      </c>
      <c r="I277" s="23" t="e">
        <f t="shared" si="4"/>
        <v>#NAME?</v>
      </c>
      <c r="J277" s="10"/>
    </row>
    <row r="278" spans="1:10" x14ac:dyDescent="0.2">
      <c r="A278" s="6" t="s">
        <v>43</v>
      </c>
      <c r="B278" s="6" t="s">
        <v>653</v>
      </c>
      <c r="C278" s="20" t="s">
        <v>672</v>
      </c>
      <c r="D278" s="50" t="s">
        <v>646</v>
      </c>
      <c r="E278" s="20">
        <v>34728712</v>
      </c>
      <c r="F278" s="20" t="s">
        <v>37</v>
      </c>
      <c r="G278" s="21">
        <v>1</v>
      </c>
      <c r="H278" s="22">
        <v>43068</v>
      </c>
      <c r="I278" s="23" t="e">
        <f t="shared" si="4"/>
        <v>#NAME?</v>
      </c>
      <c r="J278" s="10"/>
    </row>
    <row r="279" spans="1:10" x14ac:dyDescent="0.2">
      <c r="A279" s="6" t="s">
        <v>43</v>
      </c>
      <c r="B279" s="6" t="s">
        <v>656</v>
      </c>
      <c r="C279" s="20" t="s">
        <v>672</v>
      </c>
      <c r="D279" s="50" t="s">
        <v>646</v>
      </c>
      <c r="E279" s="20">
        <v>34728712</v>
      </c>
      <c r="F279" s="20" t="s">
        <v>37</v>
      </c>
      <c r="G279" s="21">
        <v>1</v>
      </c>
      <c r="H279" s="22">
        <v>43068</v>
      </c>
      <c r="I279" s="23" t="e">
        <f t="shared" si="4"/>
        <v>#NAME?</v>
      </c>
      <c r="J279" s="10"/>
    </row>
    <row r="280" spans="1:10" x14ac:dyDescent="0.2">
      <c r="A280" s="6" t="s">
        <v>43</v>
      </c>
      <c r="B280" s="6" t="s">
        <v>138</v>
      </c>
      <c r="C280" s="20" t="s">
        <v>671</v>
      </c>
      <c r="D280" s="50" t="s">
        <v>646</v>
      </c>
      <c r="E280" s="20">
        <v>34728712</v>
      </c>
      <c r="F280" s="20" t="s">
        <v>37</v>
      </c>
      <c r="G280" s="21">
        <v>1</v>
      </c>
      <c r="H280" s="22">
        <v>42977</v>
      </c>
      <c r="I280" s="23" t="e">
        <f t="shared" si="4"/>
        <v>#NAME?</v>
      </c>
      <c r="J280" s="10" t="s">
        <v>589</v>
      </c>
    </row>
    <row r="281" spans="1:10" x14ac:dyDescent="0.2">
      <c r="A281" s="6" t="s">
        <v>43</v>
      </c>
      <c r="B281" s="6" t="s">
        <v>651</v>
      </c>
      <c r="C281" s="20" t="s">
        <v>672</v>
      </c>
      <c r="D281" s="50" t="s">
        <v>646</v>
      </c>
      <c r="E281" s="20">
        <v>34728712</v>
      </c>
      <c r="F281" s="20" t="s">
        <v>37</v>
      </c>
      <c r="G281" s="21">
        <v>1</v>
      </c>
      <c r="H281" s="22">
        <v>43068</v>
      </c>
      <c r="I281" s="23" t="e">
        <f t="shared" si="4"/>
        <v>#NAME?</v>
      </c>
      <c r="J281" s="10"/>
    </row>
    <row r="282" spans="1:10" x14ac:dyDescent="0.2">
      <c r="A282" s="6" t="s">
        <v>43</v>
      </c>
      <c r="B282" s="6" t="s">
        <v>654</v>
      </c>
      <c r="C282" s="20" t="s">
        <v>672</v>
      </c>
      <c r="D282" s="50" t="s">
        <v>646</v>
      </c>
      <c r="E282" s="20">
        <v>34728712</v>
      </c>
      <c r="F282" s="20" t="s">
        <v>37</v>
      </c>
      <c r="G282" s="21">
        <v>1</v>
      </c>
      <c r="H282" s="22">
        <v>43068</v>
      </c>
      <c r="I282" s="23" t="e">
        <f t="shared" si="4"/>
        <v>#NAME?</v>
      </c>
      <c r="J282" s="10"/>
    </row>
    <row r="283" spans="1:10" x14ac:dyDescent="0.2">
      <c r="A283" s="6" t="s">
        <v>43</v>
      </c>
      <c r="B283" s="6" t="s">
        <v>647</v>
      </c>
      <c r="C283" s="20" t="s">
        <v>672</v>
      </c>
      <c r="D283" s="50" t="s">
        <v>646</v>
      </c>
      <c r="E283" s="20">
        <v>34728712</v>
      </c>
      <c r="F283" s="20" t="s">
        <v>37</v>
      </c>
      <c r="G283" s="21">
        <v>1</v>
      </c>
      <c r="H283" s="22">
        <v>43068</v>
      </c>
      <c r="I283" s="23" t="e">
        <f t="shared" si="4"/>
        <v>#NAME?</v>
      </c>
      <c r="J283" s="10"/>
    </row>
    <row r="284" spans="1:10" ht="24" x14ac:dyDescent="0.2">
      <c r="A284" s="6" t="s">
        <v>43</v>
      </c>
      <c r="B284" s="6" t="s">
        <v>657</v>
      </c>
      <c r="C284" s="20" t="s">
        <v>671</v>
      </c>
      <c r="D284" s="50" t="s">
        <v>646</v>
      </c>
      <c r="E284" s="20">
        <v>34728712</v>
      </c>
      <c r="F284" s="20" t="s">
        <v>44</v>
      </c>
      <c r="G284" s="21">
        <v>1</v>
      </c>
      <c r="H284" s="22">
        <v>42817</v>
      </c>
      <c r="I284" s="23" t="e">
        <f t="shared" si="4"/>
        <v>#NAME?</v>
      </c>
      <c r="J284" s="10" t="s">
        <v>589</v>
      </c>
    </row>
    <row r="285" spans="1:10" ht="24" x14ac:dyDescent="0.2">
      <c r="A285" s="6" t="s">
        <v>43</v>
      </c>
      <c r="B285" s="6" t="s">
        <v>658</v>
      </c>
      <c r="C285" s="20" t="s">
        <v>672</v>
      </c>
      <c r="D285" s="50" t="s">
        <v>646</v>
      </c>
      <c r="E285" s="20">
        <v>34728712</v>
      </c>
      <c r="F285" s="20" t="s">
        <v>44</v>
      </c>
      <c r="G285" s="21">
        <v>1</v>
      </c>
      <c r="H285" s="22">
        <v>43068</v>
      </c>
      <c r="I285" s="23" t="e">
        <f t="shared" si="4"/>
        <v>#NAME?</v>
      </c>
      <c r="J285" s="10"/>
    </row>
    <row r="286" spans="1:10" ht="24" x14ac:dyDescent="0.2">
      <c r="A286" s="6" t="s">
        <v>43</v>
      </c>
      <c r="B286" s="6" t="s">
        <v>659</v>
      </c>
      <c r="C286" s="20" t="s">
        <v>672</v>
      </c>
      <c r="D286" s="50" t="s">
        <v>646</v>
      </c>
      <c r="E286" s="20">
        <v>34728712</v>
      </c>
      <c r="F286" s="20" t="s">
        <v>44</v>
      </c>
      <c r="G286" s="21">
        <v>1</v>
      </c>
      <c r="H286" s="22">
        <v>43068</v>
      </c>
      <c r="I286" s="23" t="e">
        <f t="shared" si="4"/>
        <v>#NAME?</v>
      </c>
      <c r="J286" s="10"/>
    </row>
    <row r="287" spans="1:10" ht="24" x14ac:dyDescent="0.2">
      <c r="A287" s="6" t="s">
        <v>43</v>
      </c>
      <c r="B287" s="6" t="s">
        <v>660</v>
      </c>
      <c r="C287" s="20" t="s">
        <v>672</v>
      </c>
      <c r="D287" s="50" t="s">
        <v>646</v>
      </c>
      <c r="E287" s="20">
        <v>34728712</v>
      </c>
      <c r="F287" s="20" t="s">
        <v>44</v>
      </c>
      <c r="G287" s="21">
        <v>1</v>
      </c>
      <c r="H287" s="22">
        <v>43068</v>
      </c>
      <c r="I287" s="23" t="e">
        <f t="shared" si="4"/>
        <v>#NAME?</v>
      </c>
      <c r="J287" s="10"/>
    </row>
    <row r="288" spans="1:10" x14ac:dyDescent="0.2">
      <c r="A288" s="6" t="s">
        <v>43</v>
      </c>
      <c r="B288" s="6" t="s">
        <v>652</v>
      </c>
      <c r="C288" s="20" t="s">
        <v>672</v>
      </c>
      <c r="D288" s="50" t="s">
        <v>646</v>
      </c>
      <c r="E288" s="20">
        <v>34728712</v>
      </c>
      <c r="F288" s="20" t="s">
        <v>37</v>
      </c>
      <c r="G288" s="21">
        <v>1</v>
      </c>
      <c r="H288" s="22">
        <v>43068</v>
      </c>
      <c r="I288" s="23" t="e">
        <f t="shared" si="4"/>
        <v>#NAME?</v>
      </c>
      <c r="J288" s="10"/>
    </row>
    <row r="289" spans="1:10" hidden="1" x14ac:dyDescent="0.2">
      <c r="A289" s="10" t="s">
        <v>676</v>
      </c>
      <c r="B289" s="10" t="s">
        <v>661</v>
      </c>
      <c r="C289" s="24">
        <v>25277311</v>
      </c>
      <c r="D289" s="42" t="s">
        <v>562</v>
      </c>
      <c r="E289" s="24">
        <v>4552011</v>
      </c>
      <c r="F289" s="24"/>
      <c r="G289" s="25">
        <v>1</v>
      </c>
      <c r="H289" s="26">
        <v>43068</v>
      </c>
      <c r="I289" s="29" t="e">
        <f t="shared" si="4"/>
        <v>#NAME?</v>
      </c>
      <c r="J289" s="10"/>
    </row>
    <row r="290" spans="1:10" hidden="1" x14ac:dyDescent="0.2">
      <c r="A290" s="10" t="s">
        <v>676</v>
      </c>
      <c r="B290" s="10" t="s">
        <v>662</v>
      </c>
      <c r="C290" s="24">
        <v>25277311</v>
      </c>
      <c r="D290" s="42" t="s">
        <v>562</v>
      </c>
      <c r="E290" s="24">
        <v>4552011</v>
      </c>
      <c r="F290" s="24"/>
      <c r="G290" s="25">
        <v>1</v>
      </c>
      <c r="H290" s="26">
        <v>43068</v>
      </c>
      <c r="I290" s="29" t="e">
        <f t="shared" si="4"/>
        <v>#NAME?</v>
      </c>
      <c r="J290" s="10"/>
    </row>
    <row r="291" spans="1:10" hidden="1" x14ac:dyDescent="0.2">
      <c r="A291" s="10" t="s">
        <v>676</v>
      </c>
      <c r="B291" s="10" t="s">
        <v>663</v>
      </c>
      <c r="C291" s="24">
        <v>25277311</v>
      </c>
      <c r="D291" s="42" t="s">
        <v>562</v>
      </c>
      <c r="E291" s="24">
        <v>4552011</v>
      </c>
      <c r="F291" s="24"/>
      <c r="G291" s="25">
        <v>1</v>
      </c>
      <c r="H291" s="26">
        <v>43068</v>
      </c>
      <c r="I291" s="29" t="e">
        <f t="shared" si="4"/>
        <v>#NAME?</v>
      </c>
      <c r="J291" s="10"/>
    </row>
    <row r="292" spans="1:10" hidden="1" x14ac:dyDescent="0.2">
      <c r="A292" s="10" t="s">
        <v>676</v>
      </c>
      <c r="B292" s="10" t="s">
        <v>664</v>
      </c>
      <c r="C292" s="24">
        <v>25277311</v>
      </c>
      <c r="D292" s="42" t="s">
        <v>562</v>
      </c>
      <c r="E292" s="24">
        <v>4552011</v>
      </c>
      <c r="F292" s="24"/>
      <c r="G292" s="25">
        <v>1</v>
      </c>
      <c r="H292" s="26">
        <v>43068</v>
      </c>
      <c r="I292" s="29" t="e">
        <f t="shared" si="4"/>
        <v>#NAME?</v>
      </c>
      <c r="J292" s="10"/>
    </row>
    <row r="293" spans="1:10" hidden="1" x14ac:dyDescent="0.2">
      <c r="A293" s="10" t="s">
        <v>676</v>
      </c>
      <c r="B293" s="10" t="s">
        <v>665</v>
      </c>
      <c r="C293" s="24">
        <v>25277311</v>
      </c>
      <c r="D293" s="42" t="s">
        <v>562</v>
      </c>
      <c r="E293" s="24">
        <v>4552011</v>
      </c>
      <c r="F293" s="24"/>
      <c r="G293" s="25">
        <v>1</v>
      </c>
      <c r="H293" s="26">
        <v>43068</v>
      </c>
      <c r="I293" s="29" t="e">
        <f t="shared" si="4"/>
        <v>#NAME?</v>
      </c>
      <c r="J293" s="10"/>
    </row>
    <row r="294" spans="1:10" hidden="1" x14ac:dyDescent="0.2">
      <c r="A294" s="10" t="s">
        <v>676</v>
      </c>
      <c r="B294" s="10" t="s">
        <v>666</v>
      </c>
      <c r="C294" s="24">
        <v>25277311</v>
      </c>
      <c r="D294" s="42" t="s">
        <v>562</v>
      </c>
      <c r="E294" s="24">
        <v>4552011</v>
      </c>
      <c r="F294" s="24"/>
      <c r="G294" s="25">
        <v>1</v>
      </c>
      <c r="H294" s="26">
        <v>43068</v>
      </c>
      <c r="I294" s="29" t="e">
        <f t="shared" si="4"/>
        <v>#NAME?</v>
      </c>
      <c r="J294" s="10"/>
    </row>
    <row r="295" spans="1:10" hidden="1" x14ac:dyDescent="0.2">
      <c r="A295" s="10" t="s">
        <v>676</v>
      </c>
      <c r="B295" s="10" t="s">
        <v>667</v>
      </c>
      <c r="C295" s="24">
        <v>25277311</v>
      </c>
      <c r="D295" s="42" t="s">
        <v>562</v>
      </c>
      <c r="E295" s="24">
        <v>4552011</v>
      </c>
      <c r="F295" s="24"/>
      <c r="G295" s="25">
        <v>1</v>
      </c>
      <c r="H295" s="26">
        <v>43068</v>
      </c>
      <c r="I295" s="29" t="e">
        <f t="shared" si="4"/>
        <v>#NAME?</v>
      </c>
      <c r="J295" s="10"/>
    </row>
    <row r="296" spans="1:10" hidden="1" x14ac:dyDescent="0.2">
      <c r="A296" s="10" t="s">
        <v>676</v>
      </c>
      <c r="B296" s="10" t="s">
        <v>669</v>
      </c>
      <c r="C296" s="24">
        <v>25277311</v>
      </c>
      <c r="D296" s="42" t="s">
        <v>562</v>
      </c>
      <c r="E296" s="24">
        <v>4552011</v>
      </c>
      <c r="F296" s="24"/>
      <c r="G296" s="25">
        <v>2</v>
      </c>
      <c r="H296" s="26">
        <v>43068</v>
      </c>
      <c r="I296" s="29" t="e">
        <f t="shared" si="4"/>
        <v>#NAME?</v>
      </c>
      <c r="J296" s="10"/>
    </row>
    <row r="297" spans="1:10" hidden="1" x14ac:dyDescent="0.2">
      <c r="A297" s="10" t="s">
        <v>676</v>
      </c>
      <c r="B297" s="10" t="s">
        <v>670</v>
      </c>
      <c r="C297" s="24">
        <v>25277311</v>
      </c>
      <c r="D297" s="42" t="s">
        <v>562</v>
      </c>
      <c r="E297" s="24">
        <v>4552011</v>
      </c>
      <c r="F297" s="24"/>
      <c r="G297" s="25">
        <v>1</v>
      </c>
      <c r="H297" s="26">
        <v>43068</v>
      </c>
      <c r="I297" s="29" t="e">
        <f t="shared" si="4"/>
        <v>#NAME?</v>
      </c>
      <c r="J297" s="10"/>
    </row>
    <row r="298" spans="1:10" x14ac:dyDescent="0.2">
      <c r="A298" s="6" t="s">
        <v>43</v>
      </c>
      <c r="B298" s="6" t="s">
        <v>648</v>
      </c>
      <c r="C298" s="20" t="s">
        <v>672</v>
      </c>
      <c r="D298" s="50" t="s">
        <v>646</v>
      </c>
      <c r="E298" s="20">
        <v>34728712</v>
      </c>
      <c r="F298" s="20" t="s">
        <v>37</v>
      </c>
      <c r="G298" s="21">
        <v>1</v>
      </c>
      <c r="H298" s="22">
        <v>43068</v>
      </c>
      <c r="I298" s="23" t="e">
        <f t="shared" si="4"/>
        <v>#NAME?</v>
      </c>
      <c r="J298" s="10"/>
    </row>
    <row r="299" spans="1:10" x14ac:dyDescent="0.2">
      <c r="A299" s="6" t="s">
        <v>43</v>
      </c>
      <c r="B299" s="6" t="s">
        <v>649</v>
      </c>
      <c r="C299" s="20" t="s">
        <v>672</v>
      </c>
      <c r="D299" s="50" t="s">
        <v>646</v>
      </c>
      <c r="E299" s="20">
        <v>34728712</v>
      </c>
      <c r="F299" s="20" t="s">
        <v>37</v>
      </c>
      <c r="G299" s="21">
        <v>1</v>
      </c>
      <c r="H299" s="22">
        <v>43068</v>
      </c>
      <c r="I299" s="23" t="e">
        <f t="shared" si="4"/>
        <v>#NAME?</v>
      </c>
      <c r="J299" s="10"/>
    </row>
    <row r="300" spans="1:10" x14ac:dyDescent="0.2">
      <c r="A300" s="6" t="s">
        <v>43</v>
      </c>
      <c r="B300" s="6" t="s">
        <v>655</v>
      </c>
      <c r="C300" s="20" t="s">
        <v>672</v>
      </c>
      <c r="D300" s="50" t="s">
        <v>646</v>
      </c>
      <c r="E300" s="20">
        <v>34728712</v>
      </c>
      <c r="F300" s="20" t="s">
        <v>37</v>
      </c>
      <c r="G300" s="21">
        <v>1</v>
      </c>
      <c r="H300" s="22">
        <v>43068</v>
      </c>
      <c r="I300" s="23" t="e">
        <f t="shared" si="4"/>
        <v>#NAME?</v>
      </c>
      <c r="J300" s="10"/>
    </row>
    <row r="301" spans="1:10" x14ac:dyDescent="0.2">
      <c r="A301" s="6" t="s">
        <v>192</v>
      </c>
      <c r="B301" s="6" t="s">
        <v>194</v>
      </c>
      <c r="C301" s="20">
        <v>35860910</v>
      </c>
      <c r="D301" s="47" t="s">
        <v>193</v>
      </c>
      <c r="E301" s="20">
        <v>47289114</v>
      </c>
      <c r="F301" s="20" t="s">
        <v>183</v>
      </c>
      <c r="G301" s="21">
        <v>1</v>
      </c>
      <c r="H301" s="22">
        <v>42923</v>
      </c>
      <c r="I301" s="23" t="e">
        <f t="shared" si="4"/>
        <v>#NAME?</v>
      </c>
      <c r="J301" s="10" t="s">
        <v>589</v>
      </c>
    </row>
    <row r="302" spans="1:10" x14ac:dyDescent="0.2">
      <c r="A302" s="6" t="s">
        <v>227</v>
      </c>
      <c r="B302" s="6" t="s">
        <v>228</v>
      </c>
      <c r="C302" s="20" t="s">
        <v>229</v>
      </c>
      <c r="D302" s="47" t="s">
        <v>230</v>
      </c>
      <c r="E302" s="20">
        <v>29243387</v>
      </c>
      <c r="F302" s="20" t="s">
        <v>205</v>
      </c>
      <c r="G302" s="21">
        <v>2</v>
      </c>
      <c r="H302" s="22">
        <v>42905</v>
      </c>
      <c r="I302" s="23" t="e">
        <f t="shared" si="4"/>
        <v>#NAME?</v>
      </c>
      <c r="J302" s="10" t="s">
        <v>589</v>
      </c>
    </row>
    <row r="303" spans="1:10" ht="24" x14ac:dyDescent="0.2">
      <c r="A303" s="10" t="s">
        <v>555</v>
      </c>
      <c r="B303" s="10" t="s">
        <v>558</v>
      </c>
      <c r="C303" s="24">
        <v>29243387</v>
      </c>
      <c r="D303" s="46" t="s">
        <v>230</v>
      </c>
      <c r="E303" s="24">
        <v>51272170</v>
      </c>
      <c r="F303" s="24" t="s">
        <v>197</v>
      </c>
      <c r="G303" s="25">
        <v>1</v>
      </c>
      <c r="H303" s="26">
        <v>42954</v>
      </c>
      <c r="I303" s="30" t="e">
        <f t="shared" si="4"/>
        <v>#NAME?</v>
      </c>
      <c r="J303" s="10" t="s">
        <v>589</v>
      </c>
    </row>
    <row r="304" spans="1:10" ht="24" x14ac:dyDescent="0.2">
      <c r="A304" s="10" t="s">
        <v>554</v>
      </c>
      <c r="B304" s="10" t="s">
        <v>559</v>
      </c>
      <c r="C304" s="24">
        <v>29243387</v>
      </c>
      <c r="D304" s="46" t="s">
        <v>230</v>
      </c>
      <c r="E304" s="24">
        <v>51272170</v>
      </c>
      <c r="F304" s="24" t="s">
        <v>197</v>
      </c>
      <c r="G304" s="25">
        <v>1</v>
      </c>
      <c r="H304" s="26">
        <v>42954</v>
      </c>
      <c r="I304" s="30" t="e">
        <f t="shared" si="4"/>
        <v>#NAME?</v>
      </c>
      <c r="J304" s="10" t="s">
        <v>589</v>
      </c>
    </row>
    <row r="305" spans="1:10" ht="24" x14ac:dyDescent="0.2">
      <c r="A305" s="10" t="s">
        <v>560</v>
      </c>
      <c r="B305" s="10" t="s">
        <v>556</v>
      </c>
      <c r="C305" s="24">
        <v>29243387</v>
      </c>
      <c r="D305" s="46" t="s">
        <v>230</v>
      </c>
      <c r="E305" s="24">
        <v>51272170</v>
      </c>
      <c r="F305" s="24" t="s">
        <v>197</v>
      </c>
      <c r="G305" s="25">
        <v>1</v>
      </c>
      <c r="H305" s="26">
        <v>42954</v>
      </c>
      <c r="I305" s="30" t="e">
        <f t="shared" si="4"/>
        <v>#NAME?</v>
      </c>
      <c r="J305" s="10" t="s">
        <v>589</v>
      </c>
    </row>
    <row r="306" spans="1:10" x14ac:dyDescent="0.2">
      <c r="A306" s="10" t="s">
        <v>553</v>
      </c>
      <c r="B306" s="10" t="s">
        <v>557</v>
      </c>
      <c r="C306" s="24">
        <v>29243387</v>
      </c>
      <c r="D306" s="46" t="s">
        <v>230</v>
      </c>
      <c r="E306" s="24">
        <v>51272170</v>
      </c>
      <c r="F306" s="24" t="s">
        <v>197</v>
      </c>
      <c r="G306" s="25">
        <v>1</v>
      </c>
      <c r="H306" s="26">
        <v>42954</v>
      </c>
      <c r="I306" s="30" t="e">
        <f t="shared" si="4"/>
        <v>#NAME?</v>
      </c>
      <c r="J306" s="10" t="s">
        <v>589</v>
      </c>
    </row>
    <row r="307" spans="1:10" x14ac:dyDescent="0.2">
      <c r="A307" s="10" t="s">
        <v>551</v>
      </c>
      <c r="B307" s="10" t="s">
        <v>552</v>
      </c>
      <c r="C307" s="24">
        <v>29243387</v>
      </c>
      <c r="D307" s="46" t="s">
        <v>230</v>
      </c>
      <c r="E307" s="24">
        <v>51272170</v>
      </c>
      <c r="F307" s="24" t="s">
        <v>205</v>
      </c>
      <c r="G307" s="25">
        <v>2</v>
      </c>
      <c r="H307" s="26">
        <v>42954</v>
      </c>
      <c r="I307" s="30" t="e">
        <f t="shared" si="4"/>
        <v>#NAME?</v>
      </c>
      <c r="J307" s="10" t="s">
        <v>589</v>
      </c>
    </row>
    <row r="308" spans="1:10" x14ac:dyDescent="0.2">
      <c r="A308" s="10" t="s">
        <v>692</v>
      </c>
      <c r="B308" s="10" t="s">
        <v>689</v>
      </c>
      <c r="C308" s="24">
        <v>74792303</v>
      </c>
      <c r="D308" s="46" t="s">
        <v>690</v>
      </c>
      <c r="E308" s="24">
        <v>25113136</v>
      </c>
      <c r="F308" s="24" t="s">
        <v>691</v>
      </c>
      <c r="G308" s="25">
        <v>2</v>
      </c>
      <c r="H308" s="26"/>
      <c r="I308" s="29" t="e">
        <f t="shared" si="4"/>
        <v>#NAME?</v>
      </c>
      <c r="J308" s="10"/>
    </row>
    <row r="309" spans="1:10" x14ac:dyDescent="0.2">
      <c r="A309" s="6" t="s">
        <v>212</v>
      </c>
      <c r="B309" s="6" t="s">
        <v>213</v>
      </c>
      <c r="C309" s="20" t="s">
        <v>214</v>
      </c>
      <c r="D309" s="47" t="s">
        <v>215</v>
      </c>
      <c r="E309" s="20">
        <v>25767985</v>
      </c>
      <c r="F309" s="20" t="s">
        <v>167</v>
      </c>
      <c r="G309" s="21">
        <v>1</v>
      </c>
      <c r="H309" s="22">
        <v>42885</v>
      </c>
      <c r="I309" s="23" t="e">
        <f t="shared" si="4"/>
        <v>#NAME?</v>
      </c>
      <c r="J309" s="10" t="s">
        <v>589</v>
      </c>
    </row>
    <row r="310" spans="1:10" x14ac:dyDescent="0.2">
      <c r="A310" s="10" t="s">
        <v>698</v>
      </c>
      <c r="B310" s="10" t="s">
        <v>699</v>
      </c>
      <c r="C310" s="24">
        <v>56214070</v>
      </c>
      <c r="D310" s="46" t="s">
        <v>700</v>
      </c>
      <c r="E310" s="24">
        <v>38474669</v>
      </c>
      <c r="F310" s="24" t="s">
        <v>668</v>
      </c>
      <c r="G310" s="25">
        <v>2</v>
      </c>
      <c r="H310" s="26"/>
      <c r="I310" s="29" t="e">
        <f t="shared" si="4"/>
        <v>#NAME?</v>
      </c>
      <c r="J310" s="10"/>
    </row>
    <row r="311" spans="1:10" ht="24" x14ac:dyDescent="0.2">
      <c r="A311" s="10" t="s">
        <v>591</v>
      </c>
      <c r="B311" s="10" t="s">
        <v>564</v>
      </c>
      <c r="C311" s="24">
        <v>25277311</v>
      </c>
      <c r="D311" s="46" t="s">
        <v>562</v>
      </c>
      <c r="E311" s="24">
        <v>4552011</v>
      </c>
      <c r="F311" s="24" t="s">
        <v>175</v>
      </c>
      <c r="G311" s="25">
        <v>1</v>
      </c>
      <c r="H311" s="26">
        <v>42962</v>
      </c>
      <c r="I311" s="29" t="e">
        <f t="shared" si="4"/>
        <v>#NAME?</v>
      </c>
      <c r="J311" s="10" t="s">
        <v>589</v>
      </c>
    </row>
    <row r="312" spans="1:10" ht="24" x14ac:dyDescent="0.2">
      <c r="A312" s="10" t="s">
        <v>592</v>
      </c>
      <c r="B312" s="10" t="s">
        <v>561</v>
      </c>
      <c r="C312" s="24">
        <v>25277311</v>
      </c>
      <c r="D312" s="46" t="s">
        <v>562</v>
      </c>
      <c r="E312" s="24">
        <v>4552011</v>
      </c>
      <c r="F312" s="24" t="s">
        <v>205</v>
      </c>
      <c r="G312" s="25">
        <v>2</v>
      </c>
      <c r="H312" s="26">
        <v>42962</v>
      </c>
      <c r="I312" s="29" t="e">
        <f t="shared" si="4"/>
        <v>#NAME?</v>
      </c>
      <c r="J312" s="10" t="s">
        <v>589</v>
      </c>
    </row>
    <row r="313" spans="1:10" ht="24" x14ac:dyDescent="0.2">
      <c r="A313" s="10" t="s">
        <v>593</v>
      </c>
      <c r="B313" s="10" t="s">
        <v>563</v>
      </c>
      <c r="C313" s="24">
        <v>25277311</v>
      </c>
      <c r="D313" s="46" t="s">
        <v>562</v>
      </c>
      <c r="E313" s="24">
        <v>4552011</v>
      </c>
      <c r="F313" s="24" t="s">
        <v>600</v>
      </c>
      <c r="G313" s="25">
        <v>2</v>
      </c>
      <c r="H313" s="26">
        <v>42962</v>
      </c>
      <c r="I313" s="29" t="e">
        <f t="shared" si="4"/>
        <v>#NAME?</v>
      </c>
      <c r="J313" s="10" t="s">
        <v>589</v>
      </c>
    </row>
    <row r="314" spans="1:10" x14ac:dyDescent="0.2">
      <c r="A314" s="10" t="s">
        <v>702</v>
      </c>
      <c r="B314" s="10" t="s">
        <v>703</v>
      </c>
      <c r="C314" s="24">
        <v>30671991</v>
      </c>
      <c r="D314" s="46" t="s">
        <v>704</v>
      </c>
      <c r="E314" s="24">
        <v>20214031</v>
      </c>
      <c r="F314" s="24" t="s">
        <v>668</v>
      </c>
      <c r="G314" s="25">
        <v>2</v>
      </c>
      <c r="H314" s="26">
        <v>43096</v>
      </c>
      <c r="I314" s="38" t="e">
        <f t="shared" si="4"/>
        <v>#NAME?</v>
      </c>
      <c r="J314" s="10"/>
    </row>
    <row r="315" spans="1:10" x14ac:dyDescent="0.2">
      <c r="A315" s="10" t="s">
        <v>580</v>
      </c>
      <c r="B315" s="10" t="s">
        <v>581</v>
      </c>
      <c r="C315" s="24">
        <v>99920237</v>
      </c>
      <c r="D315" s="46" t="s">
        <v>582</v>
      </c>
      <c r="E315" s="24">
        <v>21906689</v>
      </c>
      <c r="F315" s="24" t="s">
        <v>601</v>
      </c>
      <c r="G315" s="25">
        <v>2</v>
      </c>
      <c r="H315" s="26">
        <v>42975</v>
      </c>
      <c r="I315" s="27" t="e">
        <f t="shared" si="4"/>
        <v>#NAME?</v>
      </c>
      <c r="J315" s="10" t="s">
        <v>590</v>
      </c>
    </row>
    <row r="316" spans="1:10" x14ac:dyDescent="0.2">
      <c r="A316" s="10" t="s">
        <v>584</v>
      </c>
      <c r="B316" s="10" t="s">
        <v>586</v>
      </c>
      <c r="C316" s="24">
        <v>96693613</v>
      </c>
      <c r="D316" s="46" t="s">
        <v>583</v>
      </c>
      <c r="E316" s="24">
        <v>51658817</v>
      </c>
      <c r="F316" s="24" t="s">
        <v>205</v>
      </c>
      <c r="G316" s="25">
        <v>2</v>
      </c>
      <c r="H316" s="26">
        <v>42977</v>
      </c>
      <c r="I316" s="29" t="e">
        <f t="shared" si="4"/>
        <v>#NAME?</v>
      </c>
      <c r="J316" s="10" t="s">
        <v>590</v>
      </c>
    </row>
    <row r="317" spans="1:10" x14ac:dyDescent="0.2">
      <c r="A317" s="10" t="s">
        <v>584</v>
      </c>
      <c r="B317" s="10" t="s">
        <v>587</v>
      </c>
      <c r="C317" s="24">
        <v>96693613</v>
      </c>
      <c r="D317" s="46" t="s">
        <v>583</v>
      </c>
      <c r="E317" s="24">
        <v>51658817</v>
      </c>
      <c r="F317" s="24" t="s">
        <v>205</v>
      </c>
      <c r="G317" s="25">
        <v>2</v>
      </c>
      <c r="H317" s="26">
        <v>42977</v>
      </c>
      <c r="I317" s="29" t="e">
        <f t="shared" si="4"/>
        <v>#NAME?</v>
      </c>
      <c r="J317" s="10" t="s">
        <v>590</v>
      </c>
    </row>
    <row r="318" spans="1:10" x14ac:dyDescent="0.2">
      <c r="A318" s="10" t="s">
        <v>584</v>
      </c>
      <c r="B318" s="10" t="s">
        <v>585</v>
      </c>
      <c r="C318" s="24">
        <v>96693613</v>
      </c>
      <c r="D318" s="46" t="s">
        <v>583</v>
      </c>
      <c r="E318" s="24">
        <v>51658817</v>
      </c>
      <c r="F318" s="24" t="s">
        <v>205</v>
      </c>
      <c r="G318" s="25">
        <v>2</v>
      </c>
      <c r="H318" s="26">
        <v>42977</v>
      </c>
      <c r="I318" s="27" t="e">
        <f t="shared" si="4"/>
        <v>#NAME?</v>
      </c>
      <c r="J318" s="10" t="s">
        <v>590</v>
      </c>
    </row>
    <row r="319" spans="1:10" x14ac:dyDescent="0.2">
      <c r="A319" s="10" t="s">
        <v>673</v>
      </c>
      <c r="B319" s="10" t="s">
        <v>674</v>
      </c>
      <c r="C319" s="24">
        <v>97861966</v>
      </c>
      <c r="D319" s="46" t="s">
        <v>675</v>
      </c>
      <c r="E319" s="24">
        <v>27229085</v>
      </c>
      <c r="F319" s="24" t="s">
        <v>668</v>
      </c>
      <c r="G319" s="25">
        <v>2</v>
      </c>
      <c r="H319" s="26">
        <v>43073</v>
      </c>
      <c r="I319" s="36" t="e">
        <f t="shared" si="4"/>
        <v>#NAME?</v>
      </c>
      <c r="J319" s="10"/>
    </row>
    <row r="320" spans="1:10" x14ac:dyDescent="0.2">
      <c r="A320" s="10" t="s">
        <v>547</v>
      </c>
      <c r="B320" s="10" t="s">
        <v>550</v>
      </c>
      <c r="C320" s="24">
        <v>26365363</v>
      </c>
      <c r="D320" s="46" t="s">
        <v>546</v>
      </c>
      <c r="E320" s="24">
        <v>52979218</v>
      </c>
      <c r="F320" s="24" t="s">
        <v>197</v>
      </c>
      <c r="G320" s="25">
        <v>1</v>
      </c>
      <c r="H320" s="26">
        <v>42949</v>
      </c>
      <c r="I320" s="30" t="e">
        <f t="shared" si="4"/>
        <v>#NAME?</v>
      </c>
      <c r="J320" s="10" t="s">
        <v>589</v>
      </c>
    </row>
    <row r="321" spans="1:10" x14ac:dyDescent="0.2">
      <c r="A321" s="10" t="s">
        <v>544</v>
      </c>
      <c r="B321" s="10" t="s">
        <v>545</v>
      </c>
      <c r="C321" s="24">
        <v>26365363</v>
      </c>
      <c r="D321" s="46" t="s">
        <v>546</v>
      </c>
      <c r="E321" s="24">
        <v>52979218</v>
      </c>
      <c r="F321" s="24" t="s">
        <v>197</v>
      </c>
      <c r="G321" s="25">
        <v>1</v>
      </c>
      <c r="H321" s="26">
        <v>42949</v>
      </c>
      <c r="I321" s="30" t="e">
        <f t="shared" si="4"/>
        <v>#NAME?</v>
      </c>
      <c r="J321" s="10" t="s">
        <v>589</v>
      </c>
    </row>
    <row r="322" spans="1:10" x14ac:dyDescent="0.2">
      <c r="A322" s="10" t="s">
        <v>548</v>
      </c>
      <c r="B322" s="10" t="s">
        <v>549</v>
      </c>
      <c r="C322" s="24">
        <v>26365363</v>
      </c>
      <c r="D322" s="46" t="s">
        <v>546</v>
      </c>
      <c r="E322" s="24">
        <v>52979218</v>
      </c>
      <c r="F322" s="24" t="s">
        <v>197</v>
      </c>
      <c r="G322" s="25">
        <v>1</v>
      </c>
      <c r="H322" s="26">
        <v>42949</v>
      </c>
      <c r="I322" s="30" t="e">
        <f t="shared" si="4"/>
        <v>#NAME?</v>
      </c>
      <c r="J322" s="10" t="s">
        <v>589</v>
      </c>
    </row>
    <row r="323" spans="1:10" ht="24" x14ac:dyDescent="0.2">
      <c r="A323" s="10" t="s">
        <v>771</v>
      </c>
      <c r="B323" s="10" t="s">
        <v>772</v>
      </c>
      <c r="C323" s="24">
        <v>32662500</v>
      </c>
      <c r="D323" s="55" t="s">
        <v>768</v>
      </c>
      <c r="E323" s="24">
        <v>29781834</v>
      </c>
      <c r="F323" s="24" t="s">
        <v>42</v>
      </c>
      <c r="G323" s="25">
        <v>1</v>
      </c>
      <c r="H323" s="26"/>
      <c r="I323" s="54" t="e">
        <f t="shared" ref="I323:I355" si="5">a</f>
        <v>#NAME?</v>
      </c>
      <c r="J323" s="10"/>
    </row>
    <row r="324" spans="1:10" x14ac:dyDescent="0.2">
      <c r="A324" s="10" t="s">
        <v>766</v>
      </c>
      <c r="B324" s="10" t="s">
        <v>767</v>
      </c>
      <c r="C324" s="24">
        <v>32668500</v>
      </c>
      <c r="D324" s="56" t="s">
        <v>768</v>
      </c>
      <c r="E324" s="24">
        <v>29781834</v>
      </c>
      <c r="F324" s="24" t="s">
        <v>42</v>
      </c>
      <c r="G324" s="25">
        <v>1</v>
      </c>
      <c r="H324" s="26"/>
      <c r="I324" s="54" t="e">
        <f t="shared" si="5"/>
        <v>#NAME?</v>
      </c>
      <c r="J324" s="10"/>
    </row>
    <row r="325" spans="1:10" x14ac:dyDescent="0.2">
      <c r="A325" s="10" t="s">
        <v>769</v>
      </c>
      <c r="B325" s="10" t="s">
        <v>770</v>
      </c>
      <c r="C325" s="24">
        <v>32662500</v>
      </c>
      <c r="D325" s="56" t="s">
        <v>768</v>
      </c>
      <c r="E325" s="24">
        <v>29781834</v>
      </c>
      <c r="F325" s="24" t="s">
        <v>42</v>
      </c>
      <c r="G325" s="25">
        <v>1</v>
      </c>
      <c r="H325" s="26"/>
      <c r="I325" s="54" t="e">
        <f t="shared" si="5"/>
        <v>#NAME?</v>
      </c>
      <c r="J325" s="10"/>
    </row>
    <row r="326" spans="1:10" ht="24" x14ac:dyDescent="0.2">
      <c r="A326" s="6" t="s">
        <v>198</v>
      </c>
      <c r="B326" s="6" t="s">
        <v>195</v>
      </c>
      <c r="C326" s="20">
        <v>21499174</v>
      </c>
      <c r="D326" s="47" t="s">
        <v>196</v>
      </c>
      <c r="E326" s="20">
        <v>42737615</v>
      </c>
      <c r="F326" s="24" t="s">
        <v>708</v>
      </c>
      <c r="G326" s="21">
        <v>2</v>
      </c>
      <c r="H326" s="22">
        <v>42849</v>
      </c>
      <c r="I326" s="23" t="e">
        <f t="shared" si="5"/>
        <v>#NAME?</v>
      </c>
      <c r="J326" s="10" t="s">
        <v>589</v>
      </c>
    </row>
    <row r="327" spans="1:10" x14ac:dyDescent="0.2">
      <c r="A327" s="10" t="s">
        <v>722</v>
      </c>
      <c r="B327" s="10" t="s">
        <v>723</v>
      </c>
      <c r="C327" s="24">
        <v>36498267</v>
      </c>
      <c r="D327" s="46" t="s">
        <v>724</v>
      </c>
      <c r="E327" s="24">
        <v>11535976</v>
      </c>
      <c r="F327" s="24" t="s">
        <v>725</v>
      </c>
      <c r="G327" s="25">
        <v>1</v>
      </c>
      <c r="H327" s="26"/>
      <c r="I327" s="40" t="e">
        <f t="shared" si="5"/>
        <v>#NAME?</v>
      </c>
      <c r="J327" s="10"/>
    </row>
    <row r="328" spans="1:10" x14ac:dyDescent="0.2">
      <c r="A328" s="10" t="s">
        <v>684</v>
      </c>
      <c r="B328" s="10" t="s">
        <v>685</v>
      </c>
      <c r="C328" s="24">
        <v>86936911</v>
      </c>
      <c r="D328" s="46" t="s">
        <v>686</v>
      </c>
      <c r="E328" s="24">
        <v>66549615</v>
      </c>
      <c r="F328" s="24" t="s">
        <v>205</v>
      </c>
      <c r="G328" s="25">
        <v>2</v>
      </c>
      <c r="H328" s="26"/>
      <c r="I328" s="36" t="e">
        <f t="shared" si="5"/>
        <v>#NAME?</v>
      </c>
      <c r="J328" s="10"/>
    </row>
    <row r="329" spans="1:10" x14ac:dyDescent="0.2">
      <c r="A329" s="6" t="s">
        <v>172</v>
      </c>
      <c r="B329" s="6" t="s">
        <v>173</v>
      </c>
      <c r="C329" s="20">
        <v>87500880</v>
      </c>
      <c r="D329" s="47" t="s">
        <v>174</v>
      </c>
      <c r="E329" s="20">
        <v>28513518</v>
      </c>
      <c r="F329" s="24" t="s">
        <v>175</v>
      </c>
      <c r="G329" s="21">
        <v>1</v>
      </c>
      <c r="H329" s="22">
        <v>42825</v>
      </c>
      <c r="I329" s="23" t="e">
        <f t="shared" si="5"/>
        <v>#NAME?</v>
      </c>
      <c r="J329" s="10" t="s">
        <v>589</v>
      </c>
    </row>
    <row r="330" spans="1:10" x14ac:dyDescent="0.2">
      <c r="A330" s="10" t="s">
        <v>785</v>
      </c>
      <c r="B330" s="10" t="s">
        <v>786</v>
      </c>
      <c r="C330" s="24">
        <v>53369933</v>
      </c>
      <c r="D330" s="43" t="s">
        <v>787</v>
      </c>
      <c r="E330" s="24">
        <v>36972998</v>
      </c>
      <c r="F330" s="24" t="s">
        <v>37</v>
      </c>
      <c r="G330" s="25"/>
      <c r="H330" s="26"/>
      <c r="I330" s="54" t="e">
        <f>a</f>
        <v>#NAME?</v>
      </c>
      <c r="J330" s="10"/>
    </row>
    <row r="331" spans="1:10" x14ac:dyDescent="0.2">
      <c r="A331" s="10" t="s">
        <v>677</v>
      </c>
      <c r="B331" s="10" t="s">
        <v>678</v>
      </c>
      <c r="C331" s="24">
        <v>21669737</v>
      </c>
      <c r="D331" s="46" t="s">
        <v>679</v>
      </c>
      <c r="E331" s="24">
        <v>15692987</v>
      </c>
      <c r="F331" s="24" t="s">
        <v>205</v>
      </c>
      <c r="G331" s="25">
        <v>2</v>
      </c>
      <c r="H331" s="26"/>
      <c r="I331" s="36" t="e">
        <f t="shared" si="5"/>
        <v>#NAME?</v>
      </c>
      <c r="J331" s="10"/>
    </row>
    <row r="332" spans="1:10" x14ac:dyDescent="0.2">
      <c r="A332" s="10" t="s">
        <v>712</v>
      </c>
      <c r="B332" s="10" t="s">
        <v>713</v>
      </c>
      <c r="C332" s="24">
        <v>28920292</v>
      </c>
      <c r="D332" s="46" t="s">
        <v>714</v>
      </c>
      <c r="E332" s="24">
        <v>27614264</v>
      </c>
      <c r="F332" s="24" t="s">
        <v>197</v>
      </c>
      <c r="G332" s="25">
        <v>1</v>
      </c>
      <c r="H332" s="26"/>
      <c r="I332" s="36" t="e">
        <f t="shared" si="5"/>
        <v>#NAME?</v>
      </c>
      <c r="J332" s="10"/>
    </row>
    <row r="333" spans="1:10" ht="24" x14ac:dyDescent="0.2">
      <c r="A333" s="10" t="s">
        <v>753</v>
      </c>
      <c r="B333" s="10" t="s">
        <v>754</v>
      </c>
      <c r="C333" s="24">
        <v>20259812</v>
      </c>
      <c r="D333" s="46" t="s">
        <v>755</v>
      </c>
      <c r="E333" s="24">
        <v>27239617</v>
      </c>
      <c r="F333" s="24" t="s">
        <v>756</v>
      </c>
      <c r="G333" s="25">
        <v>1</v>
      </c>
      <c r="H333" s="26"/>
      <c r="I333" s="41" t="e">
        <f t="shared" si="5"/>
        <v>#NAME?</v>
      </c>
      <c r="J333" s="10"/>
    </row>
    <row r="334" spans="1:10" x14ac:dyDescent="0.2">
      <c r="A334" s="6" t="s">
        <v>8</v>
      </c>
      <c r="B334" s="6" t="s">
        <v>12</v>
      </c>
      <c r="C334" s="20">
        <v>76741230</v>
      </c>
      <c r="D334" s="47" t="s">
        <v>13</v>
      </c>
      <c r="E334" s="20">
        <v>15633398</v>
      </c>
      <c r="F334" s="24" t="s">
        <v>37</v>
      </c>
      <c r="G334" s="21">
        <v>1</v>
      </c>
      <c r="H334" s="22">
        <v>42767</v>
      </c>
      <c r="I334" s="23" t="e">
        <f t="shared" si="5"/>
        <v>#NAME?</v>
      </c>
      <c r="J334" s="10" t="s">
        <v>589</v>
      </c>
    </row>
    <row r="335" spans="1:10" ht="24" x14ac:dyDescent="0.2">
      <c r="A335" s="10" t="s">
        <v>738</v>
      </c>
      <c r="B335" s="10" t="s">
        <v>739</v>
      </c>
      <c r="C335" s="24">
        <v>74848330</v>
      </c>
      <c r="D335" s="46" t="s">
        <v>740</v>
      </c>
      <c r="E335" s="24">
        <v>10450713</v>
      </c>
      <c r="F335" s="24" t="s">
        <v>167</v>
      </c>
      <c r="G335" s="25">
        <v>1</v>
      </c>
      <c r="H335" s="26"/>
      <c r="I335" s="40" t="e">
        <f t="shared" si="5"/>
        <v>#NAME?</v>
      </c>
      <c r="J335" s="10"/>
    </row>
    <row r="336" spans="1:10" x14ac:dyDescent="0.2">
      <c r="A336" s="10" t="s">
        <v>695</v>
      </c>
      <c r="B336" s="10" t="s">
        <v>694</v>
      </c>
      <c r="C336" s="24">
        <v>68736315</v>
      </c>
      <c r="D336" s="46" t="s">
        <v>693</v>
      </c>
      <c r="E336" s="24">
        <v>68736315</v>
      </c>
      <c r="F336" s="24" t="s">
        <v>668</v>
      </c>
      <c r="G336" s="25">
        <v>2</v>
      </c>
      <c r="H336" s="26">
        <v>43087</v>
      </c>
      <c r="I336" s="29" t="e">
        <f t="shared" si="5"/>
        <v>#NAME?</v>
      </c>
      <c r="J336" s="10"/>
    </row>
    <row r="337" spans="1:10" x14ac:dyDescent="0.2">
      <c r="A337" s="6" t="s">
        <v>25</v>
      </c>
      <c r="B337" s="6" t="s">
        <v>26</v>
      </c>
      <c r="C337" s="20">
        <v>87610727</v>
      </c>
      <c r="D337" s="47" t="s">
        <v>27</v>
      </c>
      <c r="E337" s="20">
        <v>31883075</v>
      </c>
      <c r="F337" s="24" t="s">
        <v>171</v>
      </c>
      <c r="G337" s="21">
        <v>1</v>
      </c>
      <c r="H337" s="22">
        <v>42782</v>
      </c>
      <c r="I337" s="23" t="e">
        <f t="shared" si="5"/>
        <v>#NAME?</v>
      </c>
      <c r="J337" s="10" t="s">
        <v>589</v>
      </c>
    </row>
    <row r="338" spans="1:10" x14ac:dyDescent="0.2">
      <c r="A338" s="6" t="s">
        <v>15</v>
      </c>
      <c r="B338" s="6" t="s">
        <v>16</v>
      </c>
      <c r="C338" s="20">
        <v>44992533</v>
      </c>
      <c r="D338" s="47" t="s">
        <v>17</v>
      </c>
      <c r="E338" s="20">
        <v>56967117</v>
      </c>
      <c r="F338" s="24" t="s">
        <v>37</v>
      </c>
      <c r="G338" s="21">
        <v>1</v>
      </c>
      <c r="H338" s="22">
        <v>42773</v>
      </c>
      <c r="I338" s="23" t="e">
        <f t="shared" si="5"/>
        <v>#NAME?</v>
      </c>
      <c r="J338" s="10" t="s">
        <v>589</v>
      </c>
    </row>
    <row r="339" spans="1:10" x14ac:dyDescent="0.2">
      <c r="A339" s="6" t="s">
        <v>231</v>
      </c>
      <c r="B339" s="6" t="s">
        <v>232</v>
      </c>
      <c r="C339" s="20" t="s">
        <v>233</v>
      </c>
      <c r="D339" s="47" t="s">
        <v>234</v>
      </c>
      <c r="E339" s="20">
        <v>25447964</v>
      </c>
      <c r="F339" s="24" t="s">
        <v>205</v>
      </c>
      <c r="G339" s="21">
        <v>2</v>
      </c>
      <c r="H339" s="22">
        <v>42905</v>
      </c>
      <c r="I339" s="23" t="e">
        <f t="shared" si="5"/>
        <v>#NAME?</v>
      </c>
      <c r="J339" s="10" t="s">
        <v>589</v>
      </c>
    </row>
    <row r="340" spans="1:10" x14ac:dyDescent="0.2">
      <c r="A340" s="6" t="s">
        <v>467</v>
      </c>
      <c r="B340" s="6" t="s">
        <v>331</v>
      </c>
      <c r="C340" s="20" t="s">
        <v>246</v>
      </c>
      <c r="D340" s="47" t="s">
        <v>247</v>
      </c>
      <c r="E340" s="20">
        <v>24246930</v>
      </c>
      <c r="F340" s="24" t="s">
        <v>167</v>
      </c>
      <c r="G340" s="21">
        <v>1</v>
      </c>
      <c r="H340" s="22">
        <v>42914</v>
      </c>
      <c r="I340" s="23" t="e">
        <f t="shared" si="5"/>
        <v>#NAME?</v>
      </c>
      <c r="J340" s="10" t="s">
        <v>590</v>
      </c>
    </row>
    <row r="341" spans="1:10" x14ac:dyDescent="0.2">
      <c r="A341" s="10" t="s">
        <v>731</v>
      </c>
      <c r="B341" s="10" t="s">
        <v>732</v>
      </c>
      <c r="C341" s="24">
        <v>75802122</v>
      </c>
      <c r="D341" s="49" t="s">
        <v>733</v>
      </c>
      <c r="E341" s="24">
        <v>15975806</v>
      </c>
      <c r="F341" s="24" t="s">
        <v>734</v>
      </c>
      <c r="G341" s="25">
        <v>2</v>
      </c>
      <c r="H341" s="26"/>
      <c r="I341" s="40" t="e">
        <f t="shared" si="5"/>
        <v>#NAME?</v>
      </c>
      <c r="J341" s="10"/>
    </row>
    <row r="342" spans="1:10" ht="24" x14ac:dyDescent="0.2">
      <c r="A342" s="10" t="s">
        <v>598</v>
      </c>
      <c r="B342" s="10" t="s">
        <v>599</v>
      </c>
      <c r="C342" s="24">
        <v>23442895</v>
      </c>
      <c r="D342" s="46" t="s">
        <v>536</v>
      </c>
      <c r="E342" s="20">
        <v>45231713</v>
      </c>
      <c r="F342" s="24" t="s">
        <v>197</v>
      </c>
      <c r="G342" s="25">
        <v>1</v>
      </c>
      <c r="H342" s="26">
        <v>42999</v>
      </c>
      <c r="I342" s="29" t="e">
        <f t="shared" si="5"/>
        <v>#NAME?</v>
      </c>
      <c r="J342" s="10"/>
    </row>
    <row r="343" spans="1:10" ht="24" x14ac:dyDescent="0.2">
      <c r="A343" s="6" t="s">
        <v>595</v>
      </c>
      <c r="B343" s="6" t="s">
        <v>534</v>
      </c>
      <c r="C343" s="20" t="s">
        <v>535</v>
      </c>
      <c r="D343" s="47" t="s">
        <v>536</v>
      </c>
      <c r="E343" s="20">
        <v>45231712</v>
      </c>
      <c r="F343" s="24" t="s">
        <v>602</v>
      </c>
      <c r="G343" s="21">
        <v>2</v>
      </c>
      <c r="H343" s="22">
        <v>42999</v>
      </c>
      <c r="I343" s="23" t="e">
        <f t="shared" si="5"/>
        <v>#NAME?</v>
      </c>
      <c r="J343" s="31" t="s">
        <v>590</v>
      </c>
    </row>
    <row r="344" spans="1:10" hidden="1" x14ac:dyDescent="0.2">
      <c r="A344" s="10" t="s">
        <v>735</v>
      </c>
      <c r="B344" s="10" t="s">
        <v>736</v>
      </c>
      <c r="C344" s="24"/>
      <c r="D344" s="43"/>
      <c r="E344" s="24"/>
      <c r="F344" s="24"/>
      <c r="G344" s="25">
        <v>2</v>
      </c>
      <c r="H344" s="26"/>
      <c r="I344" s="40" t="e">
        <f t="shared" si="5"/>
        <v>#NAME?</v>
      </c>
      <c r="J344" s="10"/>
    </row>
    <row r="345" spans="1:10" ht="24" x14ac:dyDescent="0.2">
      <c r="A345" s="10" t="s">
        <v>596</v>
      </c>
      <c r="B345" s="10" t="s">
        <v>597</v>
      </c>
      <c r="C345" s="24">
        <v>23442895</v>
      </c>
      <c r="D345" s="46" t="s">
        <v>536</v>
      </c>
      <c r="E345" s="20">
        <v>45231712</v>
      </c>
      <c r="F345" s="24" t="s">
        <v>197</v>
      </c>
      <c r="G345" s="25">
        <v>1</v>
      </c>
      <c r="H345" s="26">
        <v>42999</v>
      </c>
      <c r="I345" s="27" t="e">
        <f t="shared" si="5"/>
        <v>#NAME?</v>
      </c>
      <c r="J345" s="10"/>
    </row>
    <row r="346" spans="1:10" x14ac:dyDescent="0.2">
      <c r="A346" s="6" t="s">
        <v>185</v>
      </c>
      <c r="B346" s="6" t="s">
        <v>189</v>
      </c>
      <c r="C346" s="20">
        <v>97321011</v>
      </c>
      <c r="D346" s="47" t="s">
        <v>187</v>
      </c>
      <c r="E346" s="20">
        <v>61729615</v>
      </c>
      <c r="F346" s="24" t="s">
        <v>709</v>
      </c>
      <c r="G346" s="21">
        <v>2</v>
      </c>
      <c r="H346" s="22">
        <v>42786</v>
      </c>
      <c r="I346" s="23" t="e">
        <f t="shared" si="5"/>
        <v>#NAME?</v>
      </c>
      <c r="J346" s="10" t="s">
        <v>589</v>
      </c>
    </row>
    <row r="347" spans="1:10" ht="24" x14ac:dyDescent="0.2">
      <c r="A347" s="10" t="s">
        <v>185</v>
      </c>
      <c r="B347" s="10" t="s">
        <v>710</v>
      </c>
      <c r="C347" s="20">
        <v>97321011</v>
      </c>
      <c r="D347" s="47" t="s">
        <v>187</v>
      </c>
      <c r="E347" s="20">
        <v>61729615</v>
      </c>
      <c r="F347" s="24" t="s">
        <v>709</v>
      </c>
      <c r="G347" s="25">
        <v>2</v>
      </c>
      <c r="H347" s="26"/>
      <c r="I347" s="29" t="e">
        <f t="shared" si="5"/>
        <v>#NAME?</v>
      </c>
      <c r="J347" s="10"/>
    </row>
    <row r="348" spans="1:10" x14ac:dyDescent="0.2">
      <c r="A348" s="6" t="s">
        <v>185</v>
      </c>
      <c r="B348" s="6" t="s">
        <v>191</v>
      </c>
      <c r="C348" s="20">
        <v>97321011</v>
      </c>
      <c r="D348" s="47" t="s">
        <v>187</v>
      </c>
      <c r="E348" s="20">
        <v>61729615</v>
      </c>
      <c r="F348" s="24" t="s">
        <v>709</v>
      </c>
      <c r="G348" s="21">
        <v>2</v>
      </c>
      <c r="H348" s="22">
        <v>42786</v>
      </c>
      <c r="I348" s="23" t="e">
        <f t="shared" si="5"/>
        <v>#NAME?</v>
      </c>
      <c r="J348" s="10" t="s">
        <v>589</v>
      </c>
    </row>
    <row r="349" spans="1:10" x14ac:dyDescent="0.2">
      <c r="A349" s="6" t="s">
        <v>185</v>
      </c>
      <c r="B349" s="6" t="s">
        <v>190</v>
      </c>
      <c r="C349" s="20">
        <v>97321011</v>
      </c>
      <c r="D349" s="47" t="s">
        <v>187</v>
      </c>
      <c r="E349" s="20">
        <v>61729615</v>
      </c>
      <c r="F349" s="24" t="s">
        <v>709</v>
      </c>
      <c r="G349" s="21">
        <v>2</v>
      </c>
      <c r="H349" s="22">
        <v>42786</v>
      </c>
      <c r="I349" s="23" t="e">
        <f t="shared" si="5"/>
        <v>#NAME?</v>
      </c>
      <c r="J349" s="10" t="s">
        <v>589</v>
      </c>
    </row>
    <row r="350" spans="1:10" x14ac:dyDescent="0.2">
      <c r="A350" s="6" t="s">
        <v>185</v>
      </c>
      <c r="B350" s="6" t="s">
        <v>186</v>
      </c>
      <c r="C350" s="20">
        <v>97321011</v>
      </c>
      <c r="D350" s="47" t="s">
        <v>187</v>
      </c>
      <c r="E350" s="20">
        <v>61729615</v>
      </c>
      <c r="F350" s="24" t="s">
        <v>709</v>
      </c>
      <c r="G350" s="21">
        <v>2</v>
      </c>
      <c r="H350" s="22">
        <v>42786</v>
      </c>
      <c r="I350" s="23" t="e">
        <f t="shared" si="5"/>
        <v>#NAME?</v>
      </c>
      <c r="J350" s="10" t="s">
        <v>589</v>
      </c>
    </row>
    <row r="351" spans="1:10" x14ac:dyDescent="0.2">
      <c r="A351" s="6" t="s">
        <v>741</v>
      </c>
      <c r="B351" s="6" t="s">
        <v>528</v>
      </c>
      <c r="C351" s="20" t="s">
        <v>526</v>
      </c>
      <c r="D351" s="47" t="s">
        <v>529</v>
      </c>
      <c r="E351" s="20">
        <v>82776214</v>
      </c>
      <c r="F351" s="24" t="s">
        <v>37</v>
      </c>
      <c r="G351" s="21">
        <v>1</v>
      </c>
      <c r="H351" s="22">
        <v>42923</v>
      </c>
      <c r="I351" s="23" t="e">
        <f t="shared" si="5"/>
        <v>#NAME?</v>
      </c>
      <c r="J351" s="10" t="s">
        <v>589</v>
      </c>
    </row>
    <row r="352" spans="1:10" x14ac:dyDescent="0.2">
      <c r="A352" s="6" t="s">
        <v>741</v>
      </c>
      <c r="B352" s="6" t="s">
        <v>525</v>
      </c>
      <c r="C352" s="20" t="s">
        <v>526</v>
      </c>
      <c r="D352" s="47" t="s">
        <v>529</v>
      </c>
      <c r="E352" s="20">
        <v>82776214</v>
      </c>
      <c r="F352" s="24" t="s">
        <v>37</v>
      </c>
      <c r="G352" s="21">
        <v>1</v>
      </c>
      <c r="H352" s="22">
        <v>42923</v>
      </c>
      <c r="I352" s="23" t="e">
        <f t="shared" si="5"/>
        <v>#NAME?</v>
      </c>
      <c r="J352" s="10" t="s">
        <v>589</v>
      </c>
    </row>
    <row r="353" spans="1:10" x14ac:dyDescent="0.2">
      <c r="A353" s="6" t="s">
        <v>741</v>
      </c>
      <c r="B353" s="6" t="s">
        <v>527</v>
      </c>
      <c r="C353" s="20" t="s">
        <v>526</v>
      </c>
      <c r="D353" s="47" t="s">
        <v>529</v>
      </c>
      <c r="E353" s="20">
        <v>82776214</v>
      </c>
      <c r="F353" s="24" t="s">
        <v>37</v>
      </c>
      <c r="G353" s="21">
        <v>1</v>
      </c>
      <c r="H353" s="22">
        <v>42923</v>
      </c>
      <c r="I353" s="23" t="e">
        <f t="shared" si="5"/>
        <v>#NAME?</v>
      </c>
      <c r="J353" s="10" t="s">
        <v>589</v>
      </c>
    </row>
    <row r="354" spans="1:10" x14ac:dyDescent="0.2">
      <c r="A354" s="10" t="s">
        <v>687</v>
      </c>
      <c r="B354" s="10" t="s">
        <v>33</v>
      </c>
      <c r="C354" s="24">
        <v>75389034</v>
      </c>
      <c r="D354" s="46" t="s">
        <v>688</v>
      </c>
      <c r="E354" s="24">
        <v>31157108</v>
      </c>
      <c r="F354" s="24" t="s">
        <v>668</v>
      </c>
      <c r="G354" s="25">
        <v>2</v>
      </c>
      <c r="H354" s="26">
        <v>43087</v>
      </c>
      <c r="I354" s="29" t="e">
        <f t="shared" si="5"/>
        <v>#NAME?</v>
      </c>
      <c r="J354" s="10"/>
    </row>
    <row r="355" spans="1:10" ht="36" x14ac:dyDescent="0.2">
      <c r="A355" s="43" t="s">
        <v>718</v>
      </c>
      <c r="B355" s="43" t="s">
        <v>719</v>
      </c>
      <c r="C355" s="51">
        <v>863193928288</v>
      </c>
      <c r="D355" s="46" t="s">
        <v>720</v>
      </c>
      <c r="E355" s="52"/>
      <c r="F355" s="52" t="s">
        <v>721</v>
      </c>
      <c r="G355" s="53">
        <v>2</v>
      </c>
      <c r="H355" s="26"/>
      <c r="I355" s="40" t="e">
        <f t="shared" si="5"/>
        <v>#NAME?</v>
      </c>
      <c r="J355" s="10"/>
    </row>
  </sheetData>
  <hyperlinks>
    <hyperlink ref="D36" r:id="rId1" xr:uid="{00000000-0004-0000-0000-000000000000}"/>
    <hyperlink ref="D334" r:id="rId2" xr:uid="{00000000-0004-0000-0000-000001000000}"/>
    <hyperlink ref="D338" r:id="rId3" xr:uid="{00000000-0004-0000-0000-000002000000}"/>
    <hyperlink ref="D26" r:id="rId4" xr:uid="{00000000-0004-0000-0000-000003000000}"/>
    <hyperlink ref="D271" r:id="rId5" xr:uid="{00000000-0004-0000-0000-000004000000}"/>
    <hyperlink ref="D337" r:id="rId6" xr:uid="{00000000-0004-0000-0000-000005000000}"/>
    <hyperlink ref="D10" r:id="rId7" xr:uid="{00000000-0004-0000-0000-000006000000}"/>
    <hyperlink ref="D270" r:id="rId8" xr:uid="{00000000-0004-0000-0000-000007000000}"/>
    <hyperlink ref="D33" r:id="rId9" xr:uid="{00000000-0004-0000-0000-000008000000}"/>
    <hyperlink ref="D274" r:id="rId10" xr:uid="{00000000-0004-0000-0000-000009000000}"/>
    <hyperlink ref="D276" r:id="rId11" xr:uid="{00000000-0004-0000-0000-00000A000000}"/>
    <hyperlink ref="D329" r:id="rId12" xr:uid="{00000000-0004-0000-0000-00000B000000}"/>
    <hyperlink ref="D5" r:id="rId13" xr:uid="{00000000-0004-0000-0000-00000C000000}"/>
    <hyperlink ref="D6" r:id="rId14" xr:uid="{00000000-0004-0000-0000-00000D000000}"/>
    <hyperlink ref="D4" r:id="rId15" xr:uid="{00000000-0004-0000-0000-00000E000000}"/>
    <hyperlink ref="D112" r:id="rId16" xr:uid="{00000000-0004-0000-0000-00000F000000}"/>
    <hyperlink ref="D113" r:id="rId17" xr:uid="{00000000-0004-0000-0000-000010000000}"/>
    <hyperlink ref="D350" r:id="rId18" xr:uid="{00000000-0004-0000-0000-000011000000}"/>
    <hyperlink ref="D346" r:id="rId19" xr:uid="{00000000-0004-0000-0000-000012000000}"/>
    <hyperlink ref="D349" r:id="rId20" xr:uid="{00000000-0004-0000-0000-000013000000}"/>
    <hyperlink ref="D348" r:id="rId21" xr:uid="{00000000-0004-0000-0000-000014000000}"/>
    <hyperlink ref="D301" r:id="rId22" xr:uid="{00000000-0004-0000-0000-000015000000}"/>
    <hyperlink ref="D326" r:id="rId23" xr:uid="{00000000-0004-0000-0000-000016000000}"/>
    <hyperlink ref="D34" r:id="rId24" xr:uid="{00000000-0004-0000-0000-000017000000}"/>
    <hyperlink ref="D7" r:id="rId25" xr:uid="{00000000-0004-0000-0000-000018000000}"/>
    <hyperlink ref="D32" r:id="rId26" xr:uid="{00000000-0004-0000-0000-000019000000}"/>
    <hyperlink ref="D31" r:id="rId27" xr:uid="{00000000-0004-0000-0000-00001A000000}"/>
    <hyperlink ref="D309" r:id="rId28" xr:uid="{00000000-0004-0000-0000-00001B000000}"/>
    <hyperlink ref="D136" r:id="rId29" xr:uid="{00000000-0004-0000-0000-00001C000000}"/>
    <hyperlink ref="D135" r:id="rId30" xr:uid="{00000000-0004-0000-0000-00001D000000}"/>
    <hyperlink ref="D143" r:id="rId31" xr:uid="{00000000-0004-0000-0000-00001E000000}"/>
    <hyperlink ref="D302" r:id="rId32" xr:uid="{00000000-0004-0000-0000-00001F000000}"/>
    <hyperlink ref="D339" r:id="rId33" xr:uid="{00000000-0004-0000-0000-000020000000}"/>
    <hyperlink ref="D219" r:id="rId34" xr:uid="{00000000-0004-0000-0000-000023000000}"/>
    <hyperlink ref="D220" r:id="rId35" xr:uid="{00000000-0004-0000-0000-000024000000}"/>
    <hyperlink ref="D216" r:id="rId36" xr:uid="{00000000-0004-0000-0000-000025000000}"/>
    <hyperlink ref="D128" r:id="rId37" xr:uid="{00000000-0004-0000-0000-000026000000}"/>
    <hyperlink ref="D129" r:id="rId38" xr:uid="{00000000-0004-0000-0000-000027000000}"/>
    <hyperlink ref="D130" r:id="rId39" xr:uid="{00000000-0004-0000-0000-000028000000}"/>
    <hyperlink ref="D132" r:id="rId40" xr:uid="{00000000-0004-0000-0000-000029000000}"/>
    <hyperlink ref="D118" r:id="rId41" xr:uid="{00000000-0004-0000-0000-00002A000000}"/>
    <hyperlink ref="D186" r:id="rId42" xr:uid="{00000000-0004-0000-0000-00002B000000}"/>
    <hyperlink ref="D208" r:id="rId43" xr:uid="{00000000-0004-0000-0000-00002C000000}"/>
    <hyperlink ref="D228" r:id="rId44" xr:uid="{00000000-0004-0000-0000-00002D000000}"/>
    <hyperlink ref="D246" r:id="rId45" xr:uid="{00000000-0004-0000-0000-00002E000000}"/>
    <hyperlink ref="D264" r:id="rId46" xr:uid="{00000000-0004-0000-0000-00002F000000}"/>
    <hyperlink ref="D117" r:id="rId47" xr:uid="{00000000-0004-0000-0000-000030000000}"/>
    <hyperlink ref="D161" r:id="rId48" xr:uid="{00000000-0004-0000-0000-000031000000}"/>
    <hyperlink ref="D169" r:id="rId49" xr:uid="{00000000-0004-0000-0000-000032000000}"/>
    <hyperlink ref="D210" r:id="rId50" xr:uid="{00000000-0004-0000-0000-000033000000}"/>
    <hyperlink ref="D218" r:id="rId51" xr:uid="{00000000-0004-0000-0000-000034000000}"/>
    <hyperlink ref="D222" r:id="rId52" xr:uid="{00000000-0004-0000-0000-000035000000}"/>
    <hyperlink ref="D156" r:id="rId53" xr:uid="{00000000-0004-0000-0000-000036000000}"/>
    <hyperlink ref="D241" r:id="rId54" xr:uid="{00000000-0004-0000-0000-000037000000}"/>
    <hyperlink ref="D256" r:id="rId55" xr:uid="{00000000-0004-0000-0000-000038000000}"/>
    <hyperlink ref="D263" r:id="rId56" xr:uid="{00000000-0004-0000-0000-000039000000}"/>
    <hyperlink ref="D116" r:id="rId57" xr:uid="{00000000-0004-0000-0000-00003A000000}"/>
    <hyperlink ref="D125" r:id="rId58" xr:uid="{00000000-0004-0000-0000-00003B000000}"/>
    <hyperlink ref="D149" r:id="rId59" xr:uid="{00000000-0004-0000-0000-00003C000000}"/>
    <hyperlink ref="D155" r:id="rId60" xr:uid="{00000000-0004-0000-0000-00003D000000}"/>
    <hyperlink ref="D160" r:id="rId61" xr:uid="{00000000-0004-0000-0000-00003E000000}"/>
    <hyperlink ref="D174" r:id="rId62" xr:uid="{00000000-0004-0000-0000-00003F000000}"/>
    <hyperlink ref="D180" r:id="rId63" xr:uid="{00000000-0004-0000-0000-000040000000}"/>
    <hyperlink ref="D198" r:id="rId64" xr:uid="{00000000-0004-0000-0000-000041000000}"/>
    <hyperlink ref="D213" r:id="rId65" xr:uid="{00000000-0004-0000-0000-000042000000}"/>
    <hyperlink ref="D247" r:id="rId66" xr:uid="{00000000-0004-0000-0000-000043000000}"/>
    <hyperlink ref="D254" r:id="rId67" xr:uid="{00000000-0004-0000-0000-000044000000}"/>
    <hyperlink ref="D134" r:id="rId68" xr:uid="{00000000-0004-0000-0000-000045000000}"/>
    <hyperlink ref="D150" r:id="rId69" xr:uid="{00000000-0004-0000-0000-000046000000}"/>
    <hyperlink ref="D185" r:id="rId70" xr:uid="{00000000-0004-0000-0000-000047000000}"/>
    <hyperlink ref="D197" r:id="rId71" xr:uid="{00000000-0004-0000-0000-000048000000}"/>
    <hyperlink ref="D200" r:id="rId72" xr:uid="{00000000-0004-0000-0000-000049000000}"/>
    <hyperlink ref="D205" r:id="rId73" xr:uid="{00000000-0004-0000-0000-00004A000000}"/>
    <hyperlink ref="D209" r:id="rId74" xr:uid="{00000000-0004-0000-0000-00004B000000}"/>
    <hyperlink ref="D223" r:id="rId75" xr:uid="{00000000-0004-0000-0000-00004C000000}"/>
    <hyperlink ref="D237" r:id="rId76" xr:uid="{00000000-0004-0000-0000-00004D000000}"/>
    <hyperlink ref="D239" r:id="rId77" xr:uid="{00000000-0004-0000-0000-00004E000000}"/>
    <hyperlink ref="D245" r:id="rId78" xr:uid="{00000000-0004-0000-0000-00004F000000}"/>
    <hyperlink ref="D249" r:id="rId79" xr:uid="{00000000-0004-0000-0000-000050000000}"/>
    <hyperlink ref="D261" r:id="rId80" xr:uid="{00000000-0004-0000-0000-000051000000}"/>
    <hyperlink ref="D120" r:id="rId81" xr:uid="{00000000-0004-0000-0000-000052000000}"/>
    <hyperlink ref="D153" r:id="rId82" xr:uid="{00000000-0004-0000-0000-000053000000}"/>
    <hyperlink ref="D162" r:id="rId83" xr:uid="{00000000-0004-0000-0000-000054000000}"/>
    <hyperlink ref="D166" r:id="rId84" xr:uid="{00000000-0004-0000-0000-000055000000}"/>
    <hyperlink ref="D168" r:id="rId85" xr:uid="{00000000-0004-0000-0000-000056000000}"/>
    <hyperlink ref="D172" r:id="rId86" xr:uid="{00000000-0004-0000-0000-000057000000}"/>
    <hyperlink ref="D177" r:id="rId87" xr:uid="{00000000-0004-0000-0000-000058000000}"/>
    <hyperlink ref="D181" r:id="rId88" xr:uid="{00000000-0004-0000-0000-000059000000}"/>
    <hyperlink ref="D183" r:id="rId89" xr:uid="{00000000-0004-0000-0000-00005A000000}"/>
    <hyperlink ref="D190" r:id="rId90" xr:uid="{00000000-0004-0000-0000-00005B000000}"/>
    <hyperlink ref="D192" r:id="rId91" xr:uid="{00000000-0004-0000-0000-00005C000000}"/>
    <hyperlink ref="D207" r:id="rId92" xr:uid="{00000000-0004-0000-0000-00005D000000}"/>
    <hyperlink ref="D224" r:id="rId93" xr:uid="{00000000-0004-0000-0000-00005E000000}"/>
    <hyperlink ref="D244" r:id="rId94" xr:uid="{00000000-0004-0000-0000-00005F000000}"/>
    <hyperlink ref="D258" r:id="rId95" xr:uid="{00000000-0004-0000-0000-000060000000}"/>
    <hyperlink ref="D267" r:id="rId96" xr:uid="{00000000-0004-0000-0000-000061000000}"/>
    <hyperlink ref="D124" r:id="rId97" xr:uid="{00000000-0004-0000-0000-000062000000}"/>
    <hyperlink ref="D158" r:id="rId98" xr:uid="{00000000-0004-0000-0000-000063000000}"/>
    <hyperlink ref="D175" r:id="rId99" xr:uid="{00000000-0004-0000-0000-000064000000}"/>
    <hyperlink ref="D189" r:id="rId100" xr:uid="{00000000-0004-0000-0000-000065000000}"/>
    <hyperlink ref="D214" r:id="rId101" xr:uid="{00000000-0004-0000-0000-000066000000}"/>
    <hyperlink ref="D229" r:id="rId102" xr:uid="{00000000-0004-0000-0000-000067000000}"/>
    <hyperlink ref="D232" r:id="rId103" xr:uid="{00000000-0004-0000-0000-000068000000}"/>
    <hyperlink ref="D236" r:id="rId104" xr:uid="{00000000-0004-0000-0000-000069000000}"/>
    <hyperlink ref="D252" r:id="rId105" xr:uid="{00000000-0004-0000-0000-00006A000000}"/>
    <hyperlink ref="D265" r:id="rId106" xr:uid="{00000000-0004-0000-0000-00006B000000}"/>
    <hyperlink ref="D203" r:id="rId107" xr:uid="{00000000-0004-0000-0000-00006C000000}"/>
    <hyperlink ref="D131" r:id="rId108" xr:uid="{00000000-0004-0000-0000-00006D000000}"/>
    <hyperlink ref="D133" r:id="rId109" xr:uid="{00000000-0004-0000-0000-00006E000000}"/>
    <hyperlink ref="D142" r:id="rId110" xr:uid="{00000000-0004-0000-0000-00006F000000}"/>
    <hyperlink ref="D187" r:id="rId111" xr:uid="{00000000-0004-0000-0000-000070000000}"/>
    <hyperlink ref="D212" r:id="rId112" xr:uid="{00000000-0004-0000-0000-000071000000}"/>
    <hyperlink ref="D243" r:id="rId113" xr:uid="{00000000-0004-0000-0000-000072000000}"/>
    <hyperlink ref="D259" r:id="rId114" xr:uid="{00000000-0004-0000-0000-000073000000}"/>
    <hyperlink ref="D268" r:id="rId115" xr:uid="{00000000-0004-0000-0000-000074000000}"/>
    <hyperlink ref="D159" r:id="rId116" xr:uid="{00000000-0004-0000-0000-000075000000}"/>
    <hyperlink ref="D164" r:id="rId117" xr:uid="{00000000-0004-0000-0000-000076000000}"/>
    <hyperlink ref="D201" r:id="rId118" xr:uid="{00000000-0004-0000-0000-000077000000}"/>
    <hyperlink ref="D211" r:id="rId119" xr:uid="{00000000-0004-0000-0000-000078000000}"/>
    <hyperlink ref="D221" r:id="rId120" xr:uid="{00000000-0004-0000-0000-000079000000}"/>
    <hyperlink ref="D227" r:id="rId121" xr:uid="{00000000-0004-0000-0000-00007A000000}"/>
    <hyperlink ref="D234" r:id="rId122" xr:uid="{00000000-0004-0000-0000-00007B000000}"/>
    <hyperlink ref="D253" r:id="rId123" xr:uid="{00000000-0004-0000-0000-00007C000000}"/>
    <hyperlink ref="D260" r:id="rId124" xr:uid="{00000000-0004-0000-0000-00007D000000}"/>
    <hyperlink ref="D266" r:id="rId125" xr:uid="{00000000-0004-0000-0000-00007E000000}"/>
    <hyperlink ref="D123" r:id="rId126" xr:uid="{00000000-0004-0000-0000-00007F000000}"/>
    <hyperlink ref="D126" r:id="rId127" xr:uid="{00000000-0004-0000-0000-000080000000}"/>
    <hyperlink ref="D151" r:id="rId128" xr:uid="{00000000-0004-0000-0000-000081000000}"/>
    <hyperlink ref="D157" r:id="rId129" xr:uid="{00000000-0004-0000-0000-000082000000}"/>
    <hyperlink ref="D163" r:id="rId130" xr:uid="{00000000-0004-0000-0000-000083000000}"/>
    <hyperlink ref="D179" r:id="rId131" xr:uid="{00000000-0004-0000-0000-000084000000}"/>
    <hyperlink ref="D194" r:id="rId132" xr:uid="{00000000-0004-0000-0000-000085000000}"/>
    <hyperlink ref="D204" r:id="rId133" xr:uid="{00000000-0004-0000-0000-000086000000}"/>
    <hyperlink ref="D230" r:id="rId134" xr:uid="{00000000-0004-0000-0000-000087000000}"/>
    <hyperlink ref="D250" r:id="rId135" xr:uid="{00000000-0004-0000-0000-000088000000}"/>
    <hyperlink ref="D127" r:id="rId136" xr:uid="{00000000-0004-0000-0000-000089000000}"/>
    <hyperlink ref="D148" r:id="rId137" xr:uid="{00000000-0004-0000-0000-00008A000000}"/>
    <hyperlink ref="D176" r:id="rId138" xr:uid="{00000000-0004-0000-0000-00008B000000}"/>
    <hyperlink ref="D195" r:id="rId139" xr:uid="{00000000-0004-0000-0000-00008C000000}"/>
    <hyperlink ref="D199" r:id="rId140" xr:uid="{00000000-0004-0000-0000-00008D000000}"/>
    <hyperlink ref="D202" r:id="rId141" xr:uid="{00000000-0004-0000-0000-00008E000000}"/>
    <hyperlink ref="D206" r:id="rId142" xr:uid="{00000000-0004-0000-0000-00008F000000}"/>
    <hyperlink ref="D217" r:id="rId143" xr:uid="{00000000-0004-0000-0000-000090000000}"/>
    <hyperlink ref="D235" r:id="rId144" xr:uid="{00000000-0004-0000-0000-000091000000}"/>
    <hyperlink ref="D238" r:id="rId145" xr:uid="{00000000-0004-0000-0000-000092000000}"/>
    <hyperlink ref="D240" r:id="rId146" xr:uid="{00000000-0004-0000-0000-000093000000}"/>
    <hyperlink ref="D248" r:id="rId147" xr:uid="{00000000-0004-0000-0000-000094000000}"/>
    <hyperlink ref="D257" r:id="rId148" xr:uid="{00000000-0004-0000-0000-000095000000}"/>
    <hyperlink ref="D340" r:id="rId149" xr:uid="{00000000-0004-0000-0000-000096000000}"/>
    <hyperlink ref="D147" r:id="rId150" xr:uid="{00000000-0004-0000-0000-000097000000}"/>
    <hyperlink ref="D154" r:id="rId151" xr:uid="{00000000-0004-0000-0000-000098000000}"/>
    <hyperlink ref="D165" r:id="rId152" xr:uid="{00000000-0004-0000-0000-000099000000}"/>
    <hyperlink ref="D167" r:id="rId153" xr:uid="{00000000-0004-0000-0000-00009A000000}"/>
    <hyperlink ref="D171" r:id="rId154" xr:uid="{00000000-0004-0000-0000-00009B000000}"/>
    <hyperlink ref="D173" r:id="rId155" xr:uid="{00000000-0004-0000-0000-00009C000000}"/>
    <hyperlink ref="D178" r:id="rId156" xr:uid="{00000000-0004-0000-0000-00009D000000}"/>
    <hyperlink ref="D182" r:id="rId157" xr:uid="{00000000-0004-0000-0000-00009E000000}"/>
    <hyperlink ref="D184" r:id="rId158" xr:uid="{00000000-0004-0000-0000-00009F000000}"/>
    <hyperlink ref="D191" r:id="rId159" xr:uid="{00000000-0004-0000-0000-0000A0000000}"/>
    <hyperlink ref="D193" r:id="rId160" xr:uid="{00000000-0004-0000-0000-0000A1000000}"/>
    <hyperlink ref="D215" r:id="rId161" xr:uid="{00000000-0004-0000-0000-0000A2000000}"/>
    <hyperlink ref="D226" r:id="rId162" xr:uid="{00000000-0004-0000-0000-0000A3000000}"/>
    <hyperlink ref="D251" r:id="rId163" xr:uid="{00000000-0004-0000-0000-0000A4000000}"/>
    <hyperlink ref="D262" r:id="rId164" xr:uid="{00000000-0004-0000-0000-0000A5000000}"/>
    <hyperlink ref="D122" r:id="rId165" xr:uid="{00000000-0004-0000-0000-0000A6000000}"/>
    <hyperlink ref="D152" r:id="rId166" xr:uid="{00000000-0004-0000-0000-0000A7000000}"/>
    <hyperlink ref="D170" r:id="rId167" xr:uid="{00000000-0004-0000-0000-0000A8000000}"/>
    <hyperlink ref="D188" r:id="rId168" xr:uid="{00000000-0004-0000-0000-0000A9000000}"/>
    <hyperlink ref="D196" r:id="rId169" xr:uid="{00000000-0004-0000-0000-0000AA000000}"/>
    <hyperlink ref="D225" r:id="rId170" xr:uid="{00000000-0004-0000-0000-0000AB000000}"/>
    <hyperlink ref="D231" r:id="rId171" xr:uid="{00000000-0004-0000-0000-0000AC000000}"/>
    <hyperlink ref="D233" r:id="rId172" xr:uid="{00000000-0004-0000-0000-0000AD000000}"/>
    <hyperlink ref="D242" r:id="rId173" xr:uid="{00000000-0004-0000-0000-0000AE000000}"/>
    <hyperlink ref="D255" r:id="rId174" xr:uid="{00000000-0004-0000-0000-0000AF000000}"/>
    <hyperlink ref="D121" r:id="rId175" xr:uid="{00000000-0004-0000-0000-0000B0000000}"/>
    <hyperlink ref="D119" r:id="rId176" xr:uid="{00000000-0004-0000-0000-0000B1000000}"/>
    <hyperlink ref="D115" r:id="rId177" xr:uid="{00000000-0004-0000-0000-0000B2000000}"/>
    <hyperlink ref="D352" r:id="rId178" xr:uid="{00000000-0004-0000-0000-0000B3000000}"/>
    <hyperlink ref="D353" r:id="rId179" xr:uid="{00000000-0004-0000-0000-0000B4000000}"/>
    <hyperlink ref="D351" r:id="rId180" xr:uid="{00000000-0004-0000-0000-0000B5000000}"/>
    <hyperlink ref="D45" r:id="rId181" xr:uid="{00000000-0004-0000-0000-0000B6000000}"/>
    <hyperlink ref="D343" r:id="rId182" xr:uid="{00000000-0004-0000-0000-0000B7000000}"/>
    <hyperlink ref="D8" r:id="rId183" xr:uid="{00000000-0004-0000-0000-0000B8000000}"/>
    <hyperlink ref="D9" r:id="rId184" xr:uid="{00000000-0004-0000-0000-0000B9000000}"/>
    <hyperlink ref="D39" r:id="rId185" xr:uid="{00000000-0004-0000-0000-0000BA000000}"/>
    <hyperlink ref="D321" r:id="rId186" xr:uid="{00000000-0004-0000-0000-0000BB000000}"/>
    <hyperlink ref="D320" r:id="rId187" xr:uid="{00000000-0004-0000-0000-0000BC000000}"/>
    <hyperlink ref="D322" r:id="rId188" xr:uid="{00000000-0004-0000-0000-0000BD000000}"/>
    <hyperlink ref="D307" r:id="rId189" xr:uid="{00000000-0004-0000-0000-0000BE000000}"/>
    <hyperlink ref="D306" r:id="rId190" xr:uid="{00000000-0004-0000-0000-0000BF000000}"/>
    <hyperlink ref="D304" r:id="rId191" xr:uid="{00000000-0004-0000-0000-0000C0000000}"/>
    <hyperlink ref="D303" r:id="rId192" xr:uid="{00000000-0004-0000-0000-0000C1000000}"/>
    <hyperlink ref="D305" r:id="rId193" xr:uid="{00000000-0004-0000-0000-0000C2000000}"/>
    <hyperlink ref="D312" r:id="rId194" xr:uid="{00000000-0004-0000-0000-0000C3000000}"/>
    <hyperlink ref="D313" r:id="rId195" xr:uid="{00000000-0004-0000-0000-0000C4000000}"/>
    <hyperlink ref="D311" r:id="rId196" xr:uid="{00000000-0004-0000-0000-0000C5000000}"/>
    <hyperlink ref="D144" r:id="rId197" xr:uid="{00000000-0004-0000-0000-0000C6000000}"/>
    <hyperlink ref="D140" r:id="rId198" xr:uid="{00000000-0004-0000-0000-0000C7000000}"/>
    <hyperlink ref="D145" r:id="rId199" xr:uid="{00000000-0004-0000-0000-0000C8000000}"/>
    <hyperlink ref="D138" r:id="rId200" xr:uid="{00000000-0004-0000-0000-0000C9000000}"/>
    <hyperlink ref="D137" r:id="rId201" xr:uid="{00000000-0004-0000-0000-0000CA000000}"/>
    <hyperlink ref="D139" r:id="rId202" xr:uid="{00000000-0004-0000-0000-0000CB000000}"/>
    <hyperlink ref="D146" r:id="rId203" xr:uid="{00000000-0004-0000-0000-0000CC000000}"/>
    <hyperlink ref="D315" r:id="rId204" xr:uid="{00000000-0004-0000-0000-0000CD000000}"/>
    <hyperlink ref="D280" r:id="rId205" xr:uid="{00000000-0004-0000-0000-0000CF000000}"/>
    <hyperlink ref="D318" r:id="rId206" xr:uid="{00000000-0004-0000-0000-0000D0000000}"/>
    <hyperlink ref="D316" r:id="rId207" xr:uid="{00000000-0004-0000-0000-0000D1000000}"/>
    <hyperlink ref="D317" r:id="rId208" xr:uid="{00000000-0004-0000-0000-0000D2000000}"/>
    <hyperlink ref="D345" r:id="rId209" xr:uid="{00000000-0004-0000-0000-0000D3000000}"/>
    <hyperlink ref="D342" r:id="rId210" xr:uid="{00000000-0004-0000-0000-0000D4000000}"/>
    <hyperlink ref="D12" r:id="rId211" xr:uid="{00000000-0004-0000-0000-0000D5000000}"/>
    <hyperlink ref="D296:D308" r:id="rId212" display="arla@arlafoods.com" xr:uid="{00000000-0004-0000-0000-0000D6000000}"/>
    <hyperlink ref="D42" r:id="rId213" xr:uid="{00000000-0004-0000-0000-0000D7000000}"/>
    <hyperlink ref="D40" r:id="rId214" xr:uid="{00000000-0004-0000-0000-0000D9000000}"/>
    <hyperlink ref="D37" r:id="rId215" xr:uid="{00000000-0004-0000-0000-0000DA000000}"/>
    <hyperlink ref="D38" r:id="rId216" xr:uid="{00000000-0004-0000-0000-0000DB000000}"/>
    <hyperlink ref="D41" r:id="rId217" xr:uid="{00000000-0004-0000-0000-0000DC000000}"/>
    <hyperlink ref="D44" r:id="rId218" xr:uid="{00000000-0004-0000-0000-0000DD000000}"/>
    <hyperlink ref="D284" r:id="rId219" xr:uid="{00000000-0004-0000-0000-0000DE000000}"/>
    <hyperlink ref="D283" r:id="rId220" xr:uid="{00000000-0004-0000-0000-0000DF000000}"/>
    <hyperlink ref="D298" r:id="rId221" xr:uid="{00000000-0004-0000-0000-0000E0000000}"/>
    <hyperlink ref="D299" r:id="rId222" xr:uid="{00000000-0004-0000-0000-0000E1000000}"/>
    <hyperlink ref="D277" r:id="rId223" xr:uid="{00000000-0004-0000-0000-0000E2000000}"/>
    <hyperlink ref="D281" r:id="rId224" xr:uid="{00000000-0004-0000-0000-0000E3000000}"/>
    <hyperlink ref="D276:D280" r:id="rId225" display="ldb@hedegaard-as.dk" xr:uid="{00000000-0004-0000-0000-0000E4000000}"/>
    <hyperlink ref="D268:D270" r:id="rId226" display="ldb@hedegaard-as.dk" xr:uid="{00000000-0004-0000-0000-0000E5000000}"/>
    <hyperlink ref="D316:D323" r:id="rId227" display="TSA@HK-Horsyld.dk" xr:uid="{00000000-0004-0000-0000-0000E6000000}"/>
    <hyperlink ref="D324:D325" r:id="rId228" display="TSA@HK-Horsyld.dk" xr:uid="{00000000-0004-0000-0000-0000E7000000}"/>
    <hyperlink ref="D319" r:id="rId229" xr:uid="{00000000-0004-0000-0000-0000E8000000}"/>
    <hyperlink ref="D331" r:id="rId230" xr:uid="{00000000-0004-0000-0000-0000E9000000}"/>
    <hyperlink ref="D273" r:id="rId231" xr:uid="{00000000-0004-0000-0000-0000EA000000}"/>
    <hyperlink ref="D328" r:id="rId232" xr:uid="{00000000-0004-0000-0000-0000EB000000}"/>
    <hyperlink ref="D354" r:id="rId233" xr:uid="{00000000-0004-0000-0000-0000EC000000}"/>
    <hyperlink ref="D308" r:id="rId234" xr:uid="{00000000-0004-0000-0000-0000ED000000}"/>
    <hyperlink ref="D336" r:id="rId235" xr:uid="{00000000-0004-0000-0000-0000EE000000}"/>
    <hyperlink ref="D3" r:id="rId236" xr:uid="{00000000-0004-0000-0000-0000EF000000}"/>
    <hyperlink ref="D310" r:id="rId237" xr:uid="{00000000-0004-0000-0000-0000F0000000}"/>
    <hyperlink ref="D314" r:id="rId238" xr:uid="{00000000-0004-0000-0000-0000F1000000}"/>
    <hyperlink ref="D111" r:id="rId239" xr:uid="{00000000-0004-0000-0000-0000F2000000}"/>
    <hyperlink ref="D347" r:id="rId240" xr:uid="{00000000-0004-0000-0000-0000F3000000}"/>
    <hyperlink ref="D141" r:id="rId241" xr:uid="{00000000-0004-0000-0000-0000F4000000}"/>
    <hyperlink ref="D332" r:id="rId242" xr:uid="{00000000-0004-0000-0000-0000F5000000}"/>
    <hyperlink ref="D29" r:id="rId243" xr:uid="{00000000-0004-0000-0000-0000F6000000}"/>
    <hyperlink ref="D355" r:id="rId244" xr:uid="{00000000-0004-0000-0000-0000F7000000}"/>
    <hyperlink ref="D327" r:id="rId245" xr:uid="{00000000-0004-0000-0000-0000F8000000}"/>
    <hyperlink ref="D335" r:id="rId246" xr:uid="{00000000-0004-0000-0000-0000F9000000}"/>
    <hyperlink ref="D30" r:id="rId247" xr:uid="{CC983E52-1E1F-4D21-9952-8B4EEC1EC66B}"/>
    <hyperlink ref="D35" r:id="rId248" xr:uid="{DCD06549-359C-47C3-A788-A6BF6DC64268}"/>
    <hyperlink ref="D43" r:id="rId249" xr:uid="{98336ACD-9887-44EB-96EE-2A0C3712E7DA}"/>
    <hyperlink ref="D333" r:id="rId250" xr:uid="{116AFADB-9DFE-4B67-BCB0-E3F5A1B38FAA}"/>
    <hyperlink ref="D275" r:id="rId251" xr:uid="{126D0304-0B4A-456D-B91E-C5F3607ADD2B}"/>
    <hyperlink ref="D46" r:id="rId252" xr:uid="{778C6DFB-72F5-47A2-B779-B2ECE7464A23}"/>
    <hyperlink ref="D323" r:id="rId253" display="TSA@HK-Horsyld.dk" xr:uid="{9D2D4A67-844D-4EA4-98E6-7FC81E22EA38}"/>
    <hyperlink ref="D11" r:id="rId254" display="mailto:herah@arlafoods.com" xr:uid="{AC7DEA15-0B00-45BE-95A0-F7C6CE328D3E}"/>
    <hyperlink ref="D272" r:id="rId255" xr:uid="{156CF074-1207-4623-A44A-7C843F28E934}"/>
    <hyperlink ref="D269" r:id="rId256" xr:uid="{2B77C559-1F57-466A-B1F4-8BA09CF0F0D0}"/>
  </hyperlinks>
  <pageMargins left="0.7" right="0.7" top="0.75" bottom="0.75" header="0.3" footer="0.3"/>
  <pageSetup paperSize="9" scale="71" fitToHeight="0" orientation="landscape" r:id="rId257"/>
  <drawing r:id="rId258"/>
  <tableParts count="1">
    <tablePart r:id="rId25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4C09B0E6B88641B88E2619452F837C" ma:contentTypeVersion="2" ma:contentTypeDescription="Opret et nyt dokument." ma:contentTypeScope="" ma:versionID="d35e06344112a6babfbd5fc7f2e02d50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365dff0f213b6246518db47682bd6db6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2AEBA8-22A8-4781-8F8E-757E0DDCE5A5}">
  <ds:schemaRefs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24F04F8-D951-4FE0-9C83-B018CCB3CE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20C56D-133A-4294-8704-BB6641BEAD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Leverandører af foder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Koch Hansen</dc:creator>
  <cp:lastModifiedBy>Søs Lindeborg Pedersen</cp:lastModifiedBy>
  <cp:lastPrinted>2021-06-02T07:12:25Z</cp:lastPrinted>
  <dcterms:created xsi:type="dcterms:W3CDTF">2015-11-13T13:07:03Z</dcterms:created>
  <dcterms:modified xsi:type="dcterms:W3CDTF">2021-07-30T10:09:26Z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0x010100EC4C09B0E6B88641B88E2619452F837C</vt:lpwstr>
  </property>
  <property fmtid="{D5CDD505-2E9C-101B-9397-08002B2CF9AE}" pid="3" name="_dlc_DocIdItemGuid">
    <vt:lpwstr>924ecc2c-cbcd-4a96-b40a-73a0aecd047d</vt:lpwstr>
  </property>
</Properties>
</file>